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10.17.85.36\share\労働政策課\10働き方改革推進班\★★40障害者雇用\3-1  委託訓練\プロポーザル\R8 プロポーザル\02 仕様書の確認依頼\"/>
    </mc:Choice>
  </mc:AlternateContent>
  <xr:revisionPtr revIDLastSave="0" documentId="13_ncr:1_{4702ECD1-D039-4504-9769-7BC940DB82AE}" xr6:coauthVersionLast="47" xr6:coauthVersionMax="47" xr10:uidLastSave="{00000000-0000-0000-0000-000000000000}"/>
  <bookViews>
    <workbookView xWindow="-19310" yWindow="-1390" windowWidth="19420" windowHeight="11500" xr2:uid="{00000000-000D-0000-FFFF-FFFF00000000}"/>
  </bookViews>
  <sheets>
    <sheet name="総括" sheetId="7" r:id="rId1"/>
    <sheet name="訓練カリキュラム" sheetId="14" r:id="rId2"/>
    <sheet name="運営体制" sheetId="8" r:id="rId3"/>
    <sheet name="訓練実施体制" sheetId="9" r:id="rId4"/>
    <sheet name="教材" sheetId="5" r:id="rId5"/>
    <sheet name="講師" sheetId="6" r:id="rId6"/>
    <sheet name="実績" sheetId="3" r:id="rId7"/>
    <sheet name="実施計画書" sheetId="15" r:id="rId8"/>
    <sheet name="算定票" sheetId="16" r:id="rId9"/>
    <sheet name="別紙１積算根基(基本)" sheetId="17" r:id="rId10"/>
    <sheet name="別紙２積算根基(比例)" sheetId="18" r:id="rId11"/>
  </sheets>
  <externalReferences>
    <externalReference r:id="rId12"/>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2">運営体制!$A$1:$AI$35</definedName>
    <definedName name="_xlnm.Print_Area" localSheetId="1">訓練カリキュラム!$B$1:$P$33</definedName>
    <definedName name="_xlnm.Print_Area" localSheetId="7">実施計画書!$A$1:$J$15</definedName>
    <definedName name="_xlnm.Print_Area" localSheetId="6">実績!$A$1:$F$28</definedName>
    <definedName name="_xlnm.Print_Area" localSheetId="0">総括!$B$1:$AI$43</definedName>
    <definedName name="あ" hidden="1">#REF!</definedName>
    <definedName name="科目名">[1]様式5!#REF!</definedName>
    <definedName name="訓練分野">#REF!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16" l="1"/>
  <c r="S33" i="16"/>
  <c r="K31" i="16"/>
  <c r="AD93" i="18"/>
  <c r="AD66" i="18"/>
  <c r="AD90" i="18"/>
  <c r="AD88" i="18"/>
  <c r="AD81" i="18"/>
  <c r="AD74" i="18"/>
  <c r="AD72" i="18"/>
  <c r="AD69" i="18"/>
  <c r="AD51" i="18"/>
  <c r="AD60" i="18"/>
  <c r="AD57" i="18"/>
  <c r="AD54" i="18"/>
  <c r="AD10" i="18"/>
  <c r="AD24" i="18"/>
  <c r="AD22" i="18"/>
  <c r="AD19" i="18"/>
  <c r="AD16" i="18"/>
  <c r="AD13" i="18"/>
  <c r="AD188" i="17"/>
  <c r="AD169" i="17"/>
  <c r="AD183" i="17"/>
  <c r="AD181" i="17"/>
  <c r="AD178" i="17"/>
  <c r="AD175" i="17"/>
  <c r="AD172" i="17"/>
  <c r="AD149" i="17"/>
  <c r="AD164" i="17"/>
  <c r="AD161" i="17"/>
  <c r="AD158" i="17"/>
  <c r="AD155" i="17"/>
  <c r="AD152" i="17"/>
  <c r="AD127" i="17"/>
  <c r="AD144" i="17"/>
  <c r="AD142" i="17"/>
  <c r="AD139" i="17"/>
  <c r="AD136" i="17"/>
  <c r="AD133" i="17"/>
  <c r="AD130" i="17"/>
  <c r="AD103" i="17"/>
  <c r="AD117" i="17"/>
  <c r="AD115" i="17"/>
  <c r="AD112" i="17"/>
  <c r="AD109" i="17"/>
  <c r="AD106" i="17"/>
  <c r="AD84" i="17"/>
  <c r="AD98" i="17"/>
  <c r="AD96" i="17"/>
  <c r="AD93" i="17"/>
  <c r="AD90" i="17"/>
  <c r="AD87" i="17"/>
  <c r="AD64" i="17"/>
  <c r="AD78" i="17"/>
  <c r="AD76" i="17"/>
  <c r="AD73" i="17"/>
  <c r="AD70" i="17"/>
  <c r="AD67" i="17"/>
  <c r="AD41" i="17"/>
  <c r="AD58" i="17"/>
  <c r="AD56" i="17"/>
  <c r="AD53" i="17"/>
  <c r="AD50" i="17"/>
  <c r="AD47" i="17"/>
  <c r="AD44" i="17"/>
  <c r="AD10" i="17"/>
  <c r="AD36" i="17"/>
  <c r="AD34" i="17"/>
  <c r="AD31" i="17"/>
  <c r="AD28" i="17"/>
  <c r="AD25" i="17"/>
  <c r="AD22" i="17"/>
  <c r="AD19" i="17"/>
  <c r="AD17" i="17"/>
  <c r="AA36" i="5"/>
  <c r="AD83" i="18"/>
  <c r="AD42" i="18"/>
  <c r="AD39" i="18"/>
  <c r="AD36" i="18"/>
  <c r="AD33" i="18"/>
  <c r="AD44" i="18" s="1"/>
  <c r="AD30" i="18" s="1"/>
  <c r="AD14" i="17"/>
  <c r="K30" i="16" l="1"/>
  <c r="N30" i="14"/>
</calcChain>
</file>

<file path=xl/sharedStrings.xml><?xml version="1.0" encoding="utf-8"?>
<sst xmlns="http://schemas.openxmlformats.org/spreadsheetml/2006/main" count="1031" uniqueCount="382">
  <si>
    <t>令和　　　年　　　月　　　日現在</t>
    <rPh sb="0" eb="2">
      <t>レイワ</t>
    </rPh>
    <rPh sb="5" eb="6">
      <t>ネン</t>
    </rPh>
    <rPh sb="9" eb="10">
      <t>ツキ</t>
    </rPh>
    <rPh sb="13" eb="14">
      <t>ヒ</t>
    </rPh>
    <rPh sb="14" eb="16">
      <t>ゲンザイ</t>
    </rPh>
    <phoneticPr fontId="2"/>
  </si>
  <si>
    <t>各種就職支援事業の実施状況</t>
    <rPh sb="0" eb="2">
      <t>カクシュ</t>
    </rPh>
    <rPh sb="2" eb="4">
      <t>シュウショク</t>
    </rPh>
    <rPh sb="4" eb="6">
      <t>シエン</t>
    </rPh>
    <rPh sb="6" eb="8">
      <t>ジギョウ</t>
    </rPh>
    <rPh sb="9" eb="11">
      <t>ジッシ</t>
    </rPh>
    <rPh sb="11" eb="13">
      <t>ジョウキョウ</t>
    </rPh>
    <phoneticPr fontId="2"/>
  </si>
  <si>
    <t>事業者名　　　　　　　　　　　　　　　　　　　記入者氏名</t>
    <rPh sb="0" eb="3">
      <t>ジギョウシャ</t>
    </rPh>
    <rPh sb="3" eb="4">
      <t>メイ</t>
    </rPh>
    <rPh sb="23" eb="26">
      <t>キニュウシャ</t>
    </rPh>
    <rPh sb="26" eb="28">
      <t>シメイ</t>
    </rPh>
    <phoneticPr fontId="2"/>
  </si>
  <si>
    <t xml:space="preserve"> 職業紹介事業許可</t>
    <rPh sb="1" eb="3">
      <t>ショクギョウ</t>
    </rPh>
    <rPh sb="3" eb="5">
      <t>ショウカイ</t>
    </rPh>
    <rPh sb="5" eb="7">
      <t>ジギョウ</t>
    </rPh>
    <rPh sb="7" eb="9">
      <t>キョカ</t>
    </rPh>
    <phoneticPr fontId="2"/>
  </si>
  <si>
    <t xml:space="preserve"> 許可取得の有無</t>
    <rPh sb="1" eb="3">
      <t>キョカ</t>
    </rPh>
    <rPh sb="3" eb="5">
      <t>シュトク</t>
    </rPh>
    <rPh sb="6" eb="8">
      <t>ウム</t>
    </rPh>
    <phoneticPr fontId="2"/>
  </si>
  <si>
    <t>有　　　・　　　無</t>
    <rPh sb="0" eb="1">
      <t>ア</t>
    </rPh>
    <rPh sb="8" eb="9">
      <t>ナシ</t>
    </rPh>
    <phoneticPr fontId="2"/>
  </si>
  <si>
    <t xml:space="preserve"> 許可取得年月日</t>
    <rPh sb="1" eb="3">
      <t>キョカ</t>
    </rPh>
    <rPh sb="3" eb="5">
      <t>シュトク</t>
    </rPh>
    <rPh sb="5" eb="8">
      <t>ネンガッピ</t>
    </rPh>
    <phoneticPr fontId="2"/>
  </si>
  <si>
    <t>　　　　年　　月　　日</t>
    <rPh sb="4" eb="5">
      <t>ネン</t>
    </rPh>
    <rPh sb="7" eb="8">
      <t>ガツ</t>
    </rPh>
    <rPh sb="10" eb="11">
      <t>ニチ</t>
    </rPh>
    <phoneticPr fontId="2"/>
  </si>
  <si>
    <t xml:space="preserve"> 許可取得予定の有無</t>
    <rPh sb="1" eb="3">
      <t>キョカ</t>
    </rPh>
    <rPh sb="3" eb="5">
      <t>シュトク</t>
    </rPh>
    <rPh sb="5" eb="7">
      <t>ヨテイ</t>
    </rPh>
    <rPh sb="8" eb="10">
      <t>ウム</t>
    </rPh>
    <phoneticPr fontId="2"/>
  </si>
  <si>
    <t xml:space="preserve"> 許可取得予定年月日</t>
    <rPh sb="1" eb="3">
      <t>キョカ</t>
    </rPh>
    <rPh sb="3" eb="5">
      <t>シュトク</t>
    </rPh>
    <rPh sb="5" eb="7">
      <t>ヨテイ</t>
    </rPh>
    <rPh sb="7" eb="10">
      <t>ネンガッピ</t>
    </rPh>
    <phoneticPr fontId="2"/>
  </si>
  <si>
    <t xml:space="preserve"> 職業紹介責任者の役職名
 及び氏名</t>
    <rPh sb="1" eb="3">
      <t>ショクギョウ</t>
    </rPh>
    <rPh sb="3" eb="5">
      <t>ショウカイ</t>
    </rPh>
    <rPh sb="5" eb="8">
      <t>セキニンシャ</t>
    </rPh>
    <rPh sb="9" eb="11">
      <t>ヤクショク</t>
    </rPh>
    <rPh sb="11" eb="12">
      <t>メイ</t>
    </rPh>
    <rPh sb="14" eb="15">
      <t>オヨ</t>
    </rPh>
    <rPh sb="16" eb="18">
      <t>シメイ</t>
    </rPh>
    <phoneticPr fontId="2"/>
  </si>
  <si>
    <t>役職名：　　　　　　　　　　　　  氏名：</t>
    <rPh sb="0" eb="3">
      <t>ヤクショクメイ</t>
    </rPh>
    <rPh sb="18" eb="20">
      <t>シメイ</t>
    </rPh>
    <phoneticPr fontId="2"/>
  </si>
  <si>
    <t xml:space="preserve"> 職業紹介事業の主な内容</t>
    <rPh sb="1" eb="3">
      <t>ショクギョウ</t>
    </rPh>
    <rPh sb="3" eb="5">
      <t>ショウカイ</t>
    </rPh>
    <rPh sb="5" eb="7">
      <t>ジギョウ</t>
    </rPh>
    <rPh sb="8" eb="9">
      <t>オモ</t>
    </rPh>
    <rPh sb="10" eb="12">
      <t>ナイヨウ</t>
    </rPh>
    <phoneticPr fontId="2"/>
  </si>
  <si>
    <t>注　実施内容、実施人員、実施期間、実施体制、実施効果などの実績、方針等を詳細に記入すること。</t>
    <rPh sb="0" eb="1">
      <t>チュウ</t>
    </rPh>
    <rPh sb="2" eb="4">
      <t>ジッシ</t>
    </rPh>
    <rPh sb="4" eb="6">
      <t>ナイヨウ</t>
    </rPh>
    <rPh sb="7" eb="9">
      <t>ジッシ</t>
    </rPh>
    <rPh sb="9" eb="11">
      <t>ジンイン</t>
    </rPh>
    <rPh sb="12" eb="14">
      <t>ジッシ</t>
    </rPh>
    <rPh sb="14" eb="16">
      <t>キカン</t>
    </rPh>
    <rPh sb="17" eb="19">
      <t>ジッシ</t>
    </rPh>
    <rPh sb="19" eb="21">
      <t>タイセイ</t>
    </rPh>
    <rPh sb="22" eb="24">
      <t>ジッシ</t>
    </rPh>
    <rPh sb="24" eb="26">
      <t>コウカ</t>
    </rPh>
    <rPh sb="29" eb="31">
      <t>ジッセキ</t>
    </rPh>
    <rPh sb="32" eb="34">
      <t>ホウシン</t>
    </rPh>
    <rPh sb="34" eb="35">
      <t>トウ</t>
    </rPh>
    <rPh sb="36" eb="38">
      <t>ショウサイ</t>
    </rPh>
    <rPh sb="39" eb="41">
      <t>キニュウ</t>
    </rPh>
    <phoneticPr fontId="2"/>
  </si>
  <si>
    <t>訓練コース番号</t>
    <rPh sb="0" eb="2">
      <t>クンレン</t>
    </rPh>
    <rPh sb="5" eb="7">
      <t>バンゴウ</t>
    </rPh>
    <phoneticPr fontId="11"/>
  </si>
  <si>
    <t>訓練分野名</t>
    <rPh sb="0" eb="2">
      <t>クンレン</t>
    </rPh>
    <rPh sb="2" eb="4">
      <t>ブンヤ</t>
    </rPh>
    <rPh sb="4" eb="5">
      <t>メイ</t>
    </rPh>
    <phoneticPr fontId="11"/>
  </si>
  <si>
    <t>提案機関（法人）名</t>
    <rPh sb="0" eb="2">
      <t>テイアン</t>
    </rPh>
    <rPh sb="2" eb="4">
      <t>キカン</t>
    </rPh>
    <rPh sb="5" eb="7">
      <t>ホウジン</t>
    </rPh>
    <rPh sb="8" eb="9">
      <t>メイ</t>
    </rPh>
    <phoneticPr fontId="11"/>
  </si>
  <si>
    <t>使用予定教材等（訓練生の自己負担によるもの）</t>
    <phoneticPr fontId="11"/>
  </si>
  <si>
    <t>教　科　名</t>
    <rPh sb="0" eb="1">
      <t>キョウ</t>
    </rPh>
    <rPh sb="2" eb="3">
      <t>カ</t>
    </rPh>
    <rPh sb="4" eb="5">
      <t>メイ</t>
    </rPh>
    <phoneticPr fontId="11"/>
  </si>
  <si>
    <t>教科書(テキスト)名、教材名、
検定名等</t>
    <phoneticPr fontId="11"/>
  </si>
  <si>
    <t>出　版　社　名　　　
実施機関名　等</t>
    <rPh sb="0" eb="1">
      <t>デ</t>
    </rPh>
    <rPh sb="2" eb="3">
      <t>ハン</t>
    </rPh>
    <rPh sb="4" eb="5">
      <t>シャ</t>
    </rPh>
    <rPh sb="6" eb="7">
      <t>メイ</t>
    </rPh>
    <rPh sb="11" eb="13">
      <t>ジッシ</t>
    </rPh>
    <rPh sb="13" eb="16">
      <t>キカンメイ</t>
    </rPh>
    <rPh sb="17" eb="18">
      <t>トウ</t>
    </rPh>
    <phoneticPr fontId="11"/>
  </si>
  <si>
    <t>価格・料金等</t>
    <rPh sb="0" eb="1">
      <t>アタイ</t>
    </rPh>
    <rPh sb="1" eb="2">
      <t>カク</t>
    </rPh>
    <rPh sb="3" eb="5">
      <t>リョウキン</t>
    </rPh>
    <rPh sb="5" eb="6">
      <t>トウ</t>
    </rPh>
    <phoneticPr fontId="11"/>
  </si>
  <si>
    <t>備　　考</t>
    <rPh sb="0" eb="1">
      <t>ソナエ</t>
    </rPh>
    <rPh sb="3" eb="4">
      <t>コウ</t>
    </rPh>
    <phoneticPr fontId="11"/>
  </si>
  <si>
    <t>合　　　　　　計</t>
    <rPh sb="0" eb="1">
      <t>ゴウ</t>
    </rPh>
    <rPh sb="7" eb="8">
      <t>ケイ</t>
    </rPh>
    <phoneticPr fontId="11"/>
  </si>
  <si>
    <t>※</t>
    <phoneticPr fontId="11"/>
  </si>
  <si>
    <t>｢教科名｣は、カリキュラムの教科を記載すること。</t>
    <rPh sb="1" eb="3">
      <t>キョウカ</t>
    </rPh>
    <rPh sb="3" eb="4">
      <t>メイ</t>
    </rPh>
    <rPh sb="14" eb="16">
      <t>キョウカ</t>
    </rPh>
    <rPh sb="17" eb="19">
      <t>キサイ</t>
    </rPh>
    <phoneticPr fontId="11"/>
  </si>
  <si>
    <t>｢教科書(テキスト)名、教材名、検定名等｣は、教科書、教材、検定等の名称と販売元、出版</t>
    <rPh sb="1" eb="4">
      <t>キョウカショ</t>
    </rPh>
    <rPh sb="10" eb="11">
      <t>メイ</t>
    </rPh>
    <rPh sb="12" eb="14">
      <t>キョウザイ</t>
    </rPh>
    <rPh sb="14" eb="15">
      <t>メイ</t>
    </rPh>
    <rPh sb="16" eb="18">
      <t>ケンテイ</t>
    </rPh>
    <rPh sb="18" eb="19">
      <t>メイ</t>
    </rPh>
    <rPh sb="19" eb="20">
      <t>トウ</t>
    </rPh>
    <rPh sb="23" eb="26">
      <t>キョウカショ</t>
    </rPh>
    <rPh sb="27" eb="29">
      <t>キョウザイ</t>
    </rPh>
    <rPh sb="30" eb="32">
      <t>ケンテイ</t>
    </rPh>
    <rPh sb="32" eb="33">
      <t>トウ</t>
    </rPh>
    <rPh sb="34" eb="36">
      <t>メイショウ</t>
    </rPh>
    <rPh sb="37" eb="39">
      <t>ハンバイ</t>
    </rPh>
    <rPh sb="39" eb="40">
      <t>モト</t>
    </rPh>
    <rPh sb="41" eb="43">
      <t>シュッパン</t>
    </rPh>
    <phoneticPr fontId="11"/>
  </si>
  <si>
    <t>元又は実施機関等を記載すること。</t>
    <phoneticPr fontId="11"/>
  </si>
  <si>
    <t>｢価格｣は、消費税を含んだ価格を記載すること。</t>
    <rPh sb="1" eb="3">
      <t>カカク</t>
    </rPh>
    <rPh sb="6" eb="9">
      <t>ショウヒゼイ</t>
    </rPh>
    <rPh sb="10" eb="11">
      <t>フク</t>
    </rPh>
    <rPh sb="13" eb="15">
      <t>カカク</t>
    </rPh>
    <rPh sb="16" eb="18">
      <t>キサイ</t>
    </rPh>
    <phoneticPr fontId="11"/>
  </si>
  <si>
    <r>
      <t>この表に記載している以外のものを訓練生に負担させてはならない</t>
    </r>
    <r>
      <rPr>
        <sz val="11"/>
        <rFont val="ＭＳ 明朝"/>
        <family val="1"/>
        <charset val="128"/>
      </rPr>
      <t>こと。</t>
    </r>
    <rPh sb="2" eb="3">
      <t>ヒョウ</t>
    </rPh>
    <rPh sb="4" eb="6">
      <t>キサイ</t>
    </rPh>
    <rPh sb="10" eb="12">
      <t>イガイ</t>
    </rPh>
    <rPh sb="16" eb="19">
      <t>クンレンセイ</t>
    </rPh>
    <rPh sb="20" eb="22">
      <t>フタン</t>
    </rPh>
    <phoneticPr fontId="11"/>
  </si>
  <si>
    <r>
      <t xml:space="preserve">オンライン訓練
</t>
    </r>
    <r>
      <rPr>
        <sz val="11"/>
        <rFont val="ＭＳ 明朝"/>
        <family val="1"/>
        <charset val="128"/>
      </rPr>
      <t>実施の可否</t>
    </r>
    <rPh sb="5" eb="7">
      <t>クンレン</t>
    </rPh>
    <rPh sb="8" eb="10">
      <t>ジッシ</t>
    </rPh>
    <rPh sb="11" eb="13">
      <t>カヒ</t>
    </rPh>
    <phoneticPr fontId="11"/>
  </si>
  <si>
    <t>学　科</t>
    <rPh sb="0" eb="1">
      <t>ガク</t>
    </rPh>
    <rPh sb="2" eb="3">
      <t>カ</t>
    </rPh>
    <phoneticPr fontId="11"/>
  </si>
  <si>
    <t>可　　　　・　　　　不可</t>
    <rPh sb="0" eb="1">
      <t>カ</t>
    </rPh>
    <rPh sb="10" eb="12">
      <t>フカ</t>
    </rPh>
    <phoneticPr fontId="11"/>
  </si>
  <si>
    <t>講師予定者一覧</t>
    <rPh sb="0" eb="2">
      <t>コウシ</t>
    </rPh>
    <rPh sb="2" eb="5">
      <t>ヨテイシャ</t>
    </rPh>
    <rPh sb="5" eb="7">
      <t>イチラン</t>
    </rPh>
    <phoneticPr fontId="11"/>
  </si>
  <si>
    <t>訓練科名</t>
    <rPh sb="0" eb="2">
      <t>クンレン</t>
    </rPh>
    <rPh sb="2" eb="3">
      <t>カ</t>
    </rPh>
    <rPh sb="3" eb="4">
      <t>メイ</t>
    </rPh>
    <phoneticPr fontId="11"/>
  </si>
  <si>
    <t>全講師数</t>
    <rPh sb="0" eb="1">
      <t>ゼン</t>
    </rPh>
    <rPh sb="1" eb="3">
      <t>コウシ</t>
    </rPh>
    <rPh sb="3" eb="4">
      <t>スウ</t>
    </rPh>
    <phoneticPr fontId="11"/>
  </si>
  <si>
    <t>人</t>
    <rPh sb="0" eb="1">
      <t>ニン</t>
    </rPh>
    <phoneticPr fontId="11"/>
  </si>
  <si>
    <t>施設名</t>
    <rPh sb="0" eb="3">
      <t>シセツメイ</t>
    </rPh>
    <phoneticPr fontId="11"/>
  </si>
  <si>
    <t>「訓練実施体制」の講師全員について本表を作成すること。</t>
    <rPh sb="1" eb="3">
      <t>クンレン</t>
    </rPh>
    <rPh sb="3" eb="5">
      <t>ジッシ</t>
    </rPh>
    <rPh sb="5" eb="7">
      <t>タイセイ</t>
    </rPh>
    <rPh sb="11" eb="13">
      <t>ゼンイン</t>
    </rPh>
    <phoneticPr fontId="11"/>
  </si>
  <si>
    <t>氏　　名</t>
    <rPh sb="0" eb="1">
      <t>シ</t>
    </rPh>
    <rPh sb="3" eb="4">
      <t>メイ</t>
    </rPh>
    <phoneticPr fontId="11"/>
  </si>
  <si>
    <t>年齢</t>
    <rPh sb="0" eb="2">
      <t>ネンレイ</t>
    </rPh>
    <phoneticPr fontId="11"/>
  </si>
  <si>
    <t>常勤・非常勤の別</t>
    <rPh sb="0" eb="2">
      <t>ジョウキン</t>
    </rPh>
    <rPh sb="3" eb="6">
      <t>ヒジョウキン</t>
    </rPh>
    <rPh sb="7" eb="8">
      <t>ベツ</t>
    </rPh>
    <phoneticPr fontId="11"/>
  </si>
  <si>
    <r>
      <t xml:space="preserve">講師の経歴
</t>
    </r>
    <r>
      <rPr>
        <sz val="9"/>
        <rFont val="ＭＳ 明朝"/>
        <family val="1"/>
        <charset val="128"/>
      </rPr>
      <t>（担当科目の経験年数含む）</t>
    </r>
    <rPh sb="0" eb="2">
      <t>コウシ</t>
    </rPh>
    <rPh sb="3" eb="5">
      <t>ケイレキ</t>
    </rPh>
    <rPh sb="7" eb="9">
      <t>タントウ</t>
    </rPh>
    <rPh sb="9" eb="11">
      <t>カモク</t>
    </rPh>
    <rPh sb="12" eb="14">
      <t>ケイケン</t>
    </rPh>
    <rPh sb="14" eb="16">
      <t>ネンスウ</t>
    </rPh>
    <rPh sb="16" eb="17">
      <t>フク</t>
    </rPh>
    <phoneticPr fontId="11"/>
  </si>
  <si>
    <t>資格・免許</t>
    <rPh sb="0" eb="1">
      <t>シ</t>
    </rPh>
    <rPh sb="1" eb="2">
      <t>カク</t>
    </rPh>
    <rPh sb="3" eb="5">
      <t>メンキョ</t>
    </rPh>
    <phoneticPr fontId="11"/>
  </si>
  <si>
    <t>備考</t>
    <rPh sb="0" eb="2">
      <t>ビコウ</t>
    </rPh>
    <phoneticPr fontId="11"/>
  </si>
  <si>
    <t>常勤</t>
    <rPh sb="0" eb="1">
      <t>ツネ</t>
    </rPh>
    <rPh sb="1" eb="2">
      <t>ツトム</t>
    </rPh>
    <phoneticPr fontId="11"/>
  </si>
  <si>
    <t>非常勤</t>
    <rPh sb="0" eb="3">
      <t>ヒジョウキン</t>
    </rPh>
    <phoneticPr fontId="11"/>
  </si>
  <si>
    <t>時間</t>
    <rPh sb="0" eb="2">
      <t>ジカン</t>
    </rPh>
    <phoneticPr fontId="11"/>
  </si>
  <si>
    <t>自社</t>
    <rPh sb="0" eb="2">
      <t>ジシャ</t>
    </rPh>
    <phoneticPr fontId="11"/>
  </si>
  <si>
    <t>外部</t>
    <rPh sb="0" eb="2">
      <t>ガイブ</t>
    </rPh>
    <phoneticPr fontId="11"/>
  </si>
  <si>
    <t>※１　「講師の経歴」欄には、講師としての実績（担当科目の経験年数を含む。）を記載し、末尾に最終学歴及び教科の指導経験年数を付記すること。</t>
    <rPh sb="4" eb="6">
      <t>コウシ</t>
    </rPh>
    <rPh sb="7" eb="9">
      <t>ケイレキ</t>
    </rPh>
    <rPh sb="10" eb="11">
      <t>ラン</t>
    </rPh>
    <rPh sb="14" eb="16">
      <t>コウシ</t>
    </rPh>
    <rPh sb="20" eb="22">
      <t>ジッセキ</t>
    </rPh>
    <rPh sb="23" eb="25">
      <t>タントウ</t>
    </rPh>
    <rPh sb="25" eb="27">
      <t>カモク</t>
    </rPh>
    <rPh sb="28" eb="30">
      <t>ケイケン</t>
    </rPh>
    <rPh sb="30" eb="32">
      <t>ネンスウ</t>
    </rPh>
    <rPh sb="33" eb="34">
      <t>フク</t>
    </rPh>
    <rPh sb="38" eb="40">
      <t>キサイ</t>
    </rPh>
    <rPh sb="42" eb="44">
      <t>マツビ</t>
    </rPh>
    <rPh sb="45" eb="47">
      <t>サイシュウ</t>
    </rPh>
    <rPh sb="47" eb="49">
      <t>ガクレキ</t>
    </rPh>
    <rPh sb="49" eb="50">
      <t>オヨ</t>
    </rPh>
    <rPh sb="51" eb="53">
      <t>キョウカ</t>
    </rPh>
    <rPh sb="54" eb="56">
      <t>シドウ</t>
    </rPh>
    <rPh sb="56" eb="58">
      <t>ケイケン</t>
    </rPh>
    <rPh sb="58" eb="60">
      <t>ネンスウ</t>
    </rPh>
    <rPh sb="61" eb="63">
      <t>フキ</t>
    </rPh>
    <phoneticPr fontId="11"/>
  </si>
  <si>
    <t>※２　「資格・免許」欄には、職業訓練指導員免許、教員免許及び担当科に係る免許・資格を記載すること。</t>
    <rPh sb="4" eb="6">
      <t>シカク</t>
    </rPh>
    <rPh sb="7" eb="9">
      <t>メンキョ</t>
    </rPh>
    <rPh sb="10" eb="11">
      <t>ラン</t>
    </rPh>
    <rPh sb="14" eb="16">
      <t>ショクギョウ</t>
    </rPh>
    <rPh sb="16" eb="18">
      <t>クンレン</t>
    </rPh>
    <rPh sb="18" eb="21">
      <t>シドウイン</t>
    </rPh>
    <rPh sb="21" eb="23">
      <t>メンキョ</t>
    </rPh>
    <rPh sb="24" eb="26">
      <t>キョウイン</t>
    </rPh>
    <rPh sb="26" eb="28">
      <t>メンキョ</t>
    </rPh>
    <rPh sb="28" eb="29">
      <t>オヨ</t>
    </rPh>
    <rPh sb="30" eb="32">
      <t>タントウ</t>
    </rPh>
    <rPh sb="32" eb="33">
      <t>カ</t>
    </rPh>
    <rPh sb="34" eb="35">
      <t>カカ</t>
    </rPh>
    <rPh sb="36" eb="38">
      <t>メンキョ</t>
    </rPh>
    <rPh sb="39" eb="41">
      <t>シカク</t>
    </rPh>
    <rPh sb="42" eb="44">
      <t>キサイ</t>
    </rPh>
    <phoneticPr fontId="11"/>
  </si>
  <si>
    <t>１　提案事業者</t>
    <rPh sb="2" eb="4">
      <t>テイアン</t>
    </rPh>
    <rPh sb="4" eb="7">
      <t>ジギョウシャ</t>
    </rPh>
    <phoneticPr fontId="11"/>
  </si>
  <si>
    <t>事業者名</t>
    <rPh sb="0" eb="4">
      <t>ジギョウシャメイ</t>
    </rPh>
    <phoneticPr fontId="11"/>
  </si>
  <si>
    <t>代表者の役職氏名</t>
    <rPh sb="0" eb="3">
      <t>ダイヒョウシャ</t>
    </rPh>
    <rPh sb="4" eb="6">
      <t>ヤクショク</t>
    </rPh>
    <rPh sb="6" eb="8">
      <t>シメイ</t>
    </rPh>
    <phoneticPr fontId="11"/>
  </si>
  <si>
    <t>法人の所在地</t>
    <rPh sb="0" eb="2">
      <t>ホウジン</t>
    </rPh>
    <rPh sb="3" eb="6">
      <t>ショザイチ</t>
    </rPh>
    <phoneticPr fontId="11"/>
  </si>
  <si>
    <t>〒</t>
    <phoneticPr fontId="11"/>
  </si>
  <si>
    <t>－</t>
    <phoneticPr fontId="11"/>
  </si>
  <si>
    <t>２　提案する事業計画の概要</t>
    <rPh sb="2" eb="4">
      <t>テイアン</t>
    </rPh>
    <rPh sb="6" eb="8">
      <t>ジギョウ</t>
    </rPh>
    <rPh sb="8" eb="10">
      <t>ケイカク</t>
    </rPh>
    <rPh sb="11" eb="13">
      <t>ガイヨウ</t>
    </rPh>
    <phoneticPr fontId="11"/>
  </si>
  <si>
    <t>受託希望の訓練コース</t>
    <rPh sb="0" eb="2">
      <t>ジュタク</t>
    </rPh>
    <rPh sb="2" eb="4">
      <t>キボウ</t>
    </rPh>
    <rPh sb="5" eb="7">
      <t>クンレン</t>
    </rPh>
    <phoneticPr fontId="11"/>
  </si>
  <si>
    <t>番号</t>
    <rPh sb="0" eb="2">
      <t>バンゴウ</t>
    </rPh>
    <phoneticPr fontId="11"/>
  </si>
  <si>
    <t>訓練分野</t>
    <rPh sb="0" eb="2">
      <t>クンレン</t>
    </rPh>
    <rPh sb="2" eb="4">
      <t>ブンヤ</t>
    </rPh>
    <phoneticPr fontId="11"/>
  </si>
  <si>
    <t>訓練科名</t>
    <rPh sb="0" eb="2">
      <t>クンレン</t>
    </rPh>
    <rPh sb="2" eb="4">
      <t>カメイ</t>
    </rPh>
    <phoneticPr fontId="11"/>
  </si>
  <si>
    <t>訓練実施施設</t>
    <rPh sb="0" eb="2">
      <t>クンレン</t>
    </rPh>
    <rPh sb="2" eb="4">
      <t>ジッシ</t>
    </rPh>
    <rPh sb="4" eb="6">
      <t>シセツ</t>
    </rPh>
    <phoneticPr fontId="11"/>
  </si>
  <si>
    <t>訓練実施場所</t>
    <rPh sb="0" eb="2">
      <t>クンレン</t>
    </rPh>
    <rPh sb="2" eb="4">
      <t>ジッシ</t>
    </rPh>
    <rPh sb="4" eb="6">
      <t>バショ</t>
    </rPh>
    <phoneticPr fontId="11"/>
  </si>
  <si>
    <t>所在地</t>
    <rPh sb="0" eb="3">
      <t>ショザイチ</t>
    </rPh>
    <phoneticPr fontId="11"/>
  </si>
  <si>
    <t>TEL</t>
    <phoneticPr fontId="11"/>
  </si>
  <si>
    <t>訓練期間</t>
    <rPh sb="0" eb="2">
      <t>クンレン</t>
    </rPh>
    <rPh sb="2" eb="4">
      <t>キカン</t>
    </rPh>
    <phoneticPr fontId="11"/>
  </si>
  <si>
    <t>令和　　年　　月　　日（　　）～令和　　年　　月　　日（　　）</t>
    <rPh sb="0" eb="2">
      <t>レイワ</t>
    </rPh>
    <rPh sb="4" eb="5">
      <t>ネン</t>
    </rPh>
    <rPh sb="7" eb="8">
      <t>ガツ</t>
    </rPh>
    <rPh sb="10" eb="11">
      <t>ニチ</t>
    </rPh>
    <rPh sb="16" eb="18">
      <t>レイワ</t>
    </rPh>
    <phoneticPr fontId="11"/>
  </si>
  <si>
    <t>（　　か月）</t>
    <rPh sb="4" eb="5">
      <t>ゲツ</t>
    </rPh>
    <phoneticPr fontId="11"/>
  </si>
  <si>
    <t>訓練時間</t>
    <rPh sb="0" eb="2">
      <t>クンレン</t>
    </rPh>
    <rPh sb="2" eb="4">
      <t>ジカン</t>
    </rPh>
    <phoneticPr fontId="11"/>
  </si>
  <si>
    <t>　　時　　　　分　　　～　　　　時　　　　分まで</t>
    <rPh sb="2" eb="3">
      <t>ジ</t>
    </rPh>
    <rPh sb="7" eb="8">
      <t>フン</t>
    </rPh>
    <rPh sb="16" eb="17">
      <t>ジ</t>
    </rPh>
    <rPh sb="21" eb="22">
      <t>フン</t>
    </rPh>
    <phoneticPr fontId="11"/>
  </si>
  <si>
    <t>総訓練時間</t>
    <rPh sb="0" eb="1">
      <t>ソウ</t>
    </rPh>
    <rPh sb="1" eb="3">
      <t>クンレン</t>
    </rPh>
    <rPh sb="3" eb="5">
      <t>ジカン</t>
    </rPh>
    <phoneticPr fontId="11"/>
  </si>
  <si>
    <t>受入人員</t>
    <rPh sb="0" eb="2">
      <t>ウケイレ</t>
    </rPh>
    <rPh sb="2" eb="4">
      <t>ジンイン</t>
    </rPh>
    <phoneticPr fontId="11"/>
  </si>
  <si>
    <t>この計画書に係る連絡先</t>
    <rPh sb="2" eb="4">
      <t>ケイカク</t>
    </rPh>
    <rPh sb="4" eb="5">
      <t>ショ</t>
    </rPh>
    <rPh sb="6" eb="7">
      <t>カカ</t>
    </rPh>
    <rPh sb="8" eb="10">
      <t>レンラク</t>
    </rPh>
    <rPh sb="10" eb="11">
      <t>サキ</t>
    </rPh>
    <phoneticPr fontId="11"/>
  </si>
  <si>
    <t>職・氏名</t>
    <rPh sb="0" eb="1">
      <t>ショク</t>
    </rPh>
    <rPh sb="2" eb="4">
      <t>シメイ</t>
    </rPh>
    <phoneticPr fontId="11"/>
  </si>
  <si>
    <t>FAX</t>
    <phoneticPr fontId="11"/>
  </si>
  <si>
    <t>メールアドレス</t>
    <phoneticPr fontId="11"/>
  </si>
  <si>
    <t>障害者就業支援事業事業計画書</t>
    <rPh sb="0" eb="3">
      <t>ショウガイシャ</t>
    </rPh>
    <rPh sb="3" eb="5">
      <t>シュウギョウ</t>
    </rPh>
    <rPh sb="5" eb="7">
      <t>シエン</t>
    </rPh>
    <rPh sb="7" eb="9">
      <t>ジギョウ</t>
    </rPh>
    <rPh sb="9" eb="11">
      <t>ジギョウ</t>
    </rPh>
    <rPh sb="11" eb="14">
      <t>ケイカクショ</t>
    </rPh>
    <phoneticPr fontId="11"/>
  </si>
  <si>
    <t>事業者の属性</t>
    <phoneticPr fontId="2"/>
  </si>
  <si>
    <t>専修学校 ・ 各種学校 ・  事業主団体 ・ 企業 ・　ＮＰＯ法人　・社会福祉法人　・その他（　　　　　　　　）</t>
    <phoneticPr fontId="2"/>
  </si>
  <si>
    <t>加盟団体名</t>
    <phoneticPr fontId="2"/>
  </si>
  <si>
    <t>注　「事業者の属性」については、該当するものを○で囲むこと。「その他」については、具体　　
　的な内容を括弧内に記入すること。</t>
    <phoneticPr fontId="2"/>
  </si>
  <si>
    <t>※教室の面積、機器の設置状況等を勘案し、当該コースで受け入れることのできる人数を記載すること（上限：原則1０人）。</t>
    <rPh sb="47" eb="49">
      <t>ジョウゲン</t>
    </rPh>
    <rPh sb="50" eb="52">
      <t>ゲンソク</t>
    </rPh>
    <rPh sb="54" eb="55">
      <t>ニン</t>
    </rPh>
    <phoneticPr fontId="11"/>
  </si>
  <si>
    <t>最近実施した教育訓練コースを次に記入してください。</t>
    <phoneticPr fontId="2"/>
  </si>
  <si>
    <t>実施コース名</t>
    <phoneticPr fontId="2"/>
  </si>
  <si>
    <t>コース
数</t>
    <phoneticPr fontId="2"/>
  </si>
  <si>
    <t>訓練内容</t>
    <phoneticPr fontId="2"/>
  </si>
  <si>
    <t>訓練
期間</t>
    <phoneticPr fontId="2"/>
  </si>
  <si>
    <t>実施
人数</t>
    <phoneticPr fontId="2"/>
  </si>
  <si>
    <t>対象者</t>
    <phoneticPr fontId="2"/>
  </si>
  <si>
    <t>委託先</t>
    <phoneticPr fontId="2"/>
  </si>
  <si>
    <t>資格
取得率（％）</t>
    <phoneticPr fontId="2"/>
  </si>
  <si>
    <t>就職率
（％）</t>
    <phoneticPr fontId="2"/>
  </si>
  <si>
    <t>(月)</t>
    <phoneticPr fontId="2"/>
  </si>
  <si>
    <t>(人)</t>
    <phoneticPr fontId="2"/>
  </si>
  <si>
    <t>実施
年度</t>
    <phoneticPr fontId="2"/>
  </si>
  <si>
    <t>注　「就職率」＝(就職者数＋就職が決まって中退した数)／(修了者数＋就職が決まって中退した数)</t>
  </si>
  <si>
    <t>個人情報の
取り扱い</t>
    <rPh sb="0" eb="2">
      <t>コジン</t>
    </rPh>
    <rPh sb="2" eb="4">
      <t>ジョウホウ</t>
    </rPh>
    <rPh sb="6" eb="7">
      <t>ト</t>
    </rPh>
    <rPh sb="8" eb="9">
      <t>アツカ</t>
    </rPh>
    <phoneticPr fontId="11"/>
  </si>
  <si>
    <t>訓練生との
連絡体制</t>
    <rPh sb="0" eb="2">
      <t>クンレン</t>
    </rPh>
    <rPh sb="2" eb="3">
      <t>セイ</t>
    </rPh>
    <rPh sb="6" eb="8">
      <t>レンラク</t>
    </rPh>
    <rPh sb="8" eb="10">
      <t>タイセイ</t>
    </rPh>
    <phoneticPr fontId="11"/>
  </si>
  <si>
    <t>事務担当者</t>
    <rPh sb="0" eb="2">
      <t>ジム</t>
    </rPh>
    <rPh sb="2" eb="5">
      <t>タントウシャ</t>
    </rPh>
    <phoneticPr fontId="11"/>
  </si>
  <si>
    <t>訓練実施責任者</t>
    <rPh sb="0" eb="2">
      <t>クンレン</t>
    </rPh>
    <rPh sb="2" eb="4">
      <t>ジッシ</t>
    </rPh>
    <rPh sb="4" eb="7">
      <t>セキニンシャ</t>
    </rPh>
    <phoneticPr fontId="11"/>
  </si>
  <si>
    <t>３　訓練実施運営体制</t>
    <rPh sb="2" eb="4">
      <t>クンレン</t>
    </rPh>
    <rPh sb="4" eb="6">
      <t>ジッシ</t>
    </rPh>
    <rPh sb="6" eb="8">
      <t>ウンエイ</t>
    </rPh>
    <rPh sb="8" eb="10">
      <t>タイセイ</t>
    </rPh>
    <phoneticPr fontId="11"/>
  </si>
  <si>
    <t>　同認定「取得済」の場合、認定年月日　　　　　年　　　月　　　日</t>
    <rPh sb="1" eb="2">
      <t>ドウ</t>
    </rPh>
    <rPh sb="2" eb="4">
      <t>ニンテイ</t>
    </rPh>
    <rPh sb="5" eb="7">
      <t>シュトク</t>
    </rPh>
    <rPh sb="7" eb="8">
      <t>ズ</t>
    </rPh>
    <rPh sb="10" eb="12">
      <t>バアイ</t>
    </rPh>
    <rPh sb="13" eb="15">
      <t>ニンテイ</t>
    </rPh>
    <rPh sb="15" eb="18">
      <t>ネンガッピ</t>
    </rPh>
    <rPh sb="23" eb="24">
      <t>ネン</t>
    </rPh>
    <rPh sb="27" eb="28">
      <t>ガツ</t>
    </rPh>
    <rPh sb="31" eb="32">
      <t>ニチ</t>
    </rPh>
    <phoneticPr fontId="11"/>
  </si>
  <si>
    <t>　認定の有無　　　　取得済　　：　　　取得なし　　　　　　</t>
    <rPh sb="1" eb="3">
      <t>ニンテイ</t>
    </rPh>
    <rPh sb="4" eb="6">
      <t>ウム</t>
    </rPh>
    <rPh sb="10" eb="12">
      <t>シュトク</t>
    </rPh>
    <rPh sb="12" eb="13">
      <t>ズ</t>
    </rPh>
    <rPh sb="19" eb="21">
      <t>シュトク</t>
    </rPh>
    <phoneticPr fontId="11"/>
  </si>
  <si>
    <t>職業訓練サービスガイドライン適合事業所認定の認定状況</t>
    <rPh sb="0" eb="2">
      <t>ショクギョウ</t>
    </rPh>
    <rPh sb="2" eb="4">
      <t>クンレン</t>
    </rPh>
    <rPh sb="14" eb="16">
      <t>テキゴウ</t>
    </rPh>
    <rPh sb="16" eb="19">
      <t>ジギョウショ</t>
    </rPh>
    <rPh sb="19" eb="21">
      <t>ニンテイ</t>
    </rPh>
    <rPh sb="22" eb="24">
      <t>ニンテイ</t>
    </rPh>
    <rPh sb="24" eb="26">
      <t>ジョウキョウ</t>
    </rPh>
    <phoneticPr fontId="11"/>
  </si>
  <si>
    <t>　　　　氏名：　　　　　　　　　　　　年月日：　　　　年　　月　　日</t>
    <rPh sb="4" eb="6">
      <t>シメイ</t>
    </rPh>
    <rPh sb="19" eb="22">
      <t>ネンガッピ</t>
    </rPh>
    <rPh sb="27" eb="28">
      <t>ネン</t>
    </rPh>
    <rPh sb="30" eb="31">
      <t>ガツ</t>
    </rPh>
    <rPh sb="33" eb="34">
      <t>ニチ</t>
    </rPh>
    <phoneticPr fontId="11"/>
  </si>
  <si>
    <t>　受講者氏名：　　　　　　　　　　修了年月日：　　　　年　　月　　日</t>
    <rPh sb="1" eb="4">
      <t>ジュコウシャ</t>
    </rPh>
    <rPh sb="4" eb="6">
      <t>シメイ</t>
    </rPh>
    <rPh sb="17" eb="19">
      <t>シュウリョウ</t>
    </rPh>
    <rPh sb="19" eb="22">
      <t>ネンガッピ</t>
    </rPh>
    <rPh sb="27" eb="28">
      <t>ネン</t>
    </rPh>
    <rPh sb="30" eb="31">
      <t>ガツ</t>
    </rPh>
    <rPh sb="33" eb="34">
      <t>ニチ</t>
    </rPh>
    <phoneticPr fontId="11"/>
  </si>
  <si>
    <t>民間教育訓練機関
における職業訓練
サービスガイドラ
イン研修受講状況</t>
    <rPh sb="0" eb="2">
      <t>ミンカン</t>
    </rPh>
    <rPh sb="2" eb="4">
      <t>キョウイク</t>
    </rPh>
    <rPh sb="4" eb="6">
      <t>クンレン</t>
    </rPh>
    <rPh sb="6" eb="8">
      <t>キカン</t>
    </rPh>
    <rPh sb="13" eb="15">
      <t>ショクギョウ</t>
    </rPh>
    <rPh sb="15" eb="17">
      <t>クンレン</t>
    </rPh>
    <rPh sb="29" eb="31">
      <t>ケンシュウ</t>
    </rPh>
    <rPh sb="31" eb="33">
      <t>ジュコウ</t>
    </rPh>
    <rPh sb="33" eb="35">
      <t>ジョウキョウ</t>
    </rPh>
    <phoneticPr fontId="11"/>
  </si>
  <si>
    <t>常勤</t>
    <rPh sb="0" eb="2">
      <t>ジョウキン</t>
    </rPh>
    <phoneticPr fontId="11"/>
  </si>
  <si>
    <t>合計</t>
    <rPh sb="0" eb="2">
      <t>ゴウケイ</t>
    </rPh>
    <phoneticPr fontId="11"/>
  </si>
  <si>
    <t>訓練指導担当部門</t>
    <rPh sb="0" eb="2">
      <t>クンレン</t>
    </rPh>
    <rPh sb="2" eb="4">
      <t>シドウ</t>
    </rPh>
    <rPh sb="4" eb="6">
      <t>タントウ</t>
    </rPh>
    <rPh sb="6" eb="8">
      <t>ブモン</t>
    </rPh>
    <phoneticPr fontId="11"/>
  </si>
  <si>
    <t>運営・管理部門</t>
    <rPh sb="0" eb="2">
      <t>ウンエイ</t>
    </rPh>
    <rPh sb="3" eb="5">
      <t>カンリ</t>
    </rPh>
    <rPh sb="5" eb="7">
      <t>ブモン</t>
    </rPh>
    <phoneticPr fontId="11"/>
  </si>
  <si>
    <t>従業員数</t>
    <rPh sb="0" eb="3">
      <t>ジュウギョウイン</t>
    </rPh>
    <rPh sb="3" eb="4">
      <t>スウ</t>
    </rPh>
    <phoneticPr fontId="11"/>
  </si>
  <si>
    <t>訓練実施施設代表者の役職氏名</t>
    <rPh sb="0" eb="2">
      <t>クンレン</t>
    </rPh>
    <rPh sb="2" eb="4">
      <t>ジッシ</t>
    </rPh>
    <rPh sb="4" eb="6">
      <t>シセツ</t>
    </rPh>
    <rPh sb="6" eb="9">
      <t>ダイヒョウシャ</t>
    </rPh>
    <rPh sb="10" eb="12">
      <t>ヤクショク</t>
    </rPh>
    <rPh sb="12" eb="14">
      <t>シメイ</t>
    </rPh>
    <phoneticPr fontId="11"/>
  </si>
  <si>
    <t>訓練実施施設の所在地等</t>
    <rPh sb="0" eb="2">
      <t>クンレン</t>
    </rPh>
    <rPh sb="2" eb="4">
      <t>ジッシ</t>
    </rPh>
    <rPh sb="4" eb="6">
      <t>シセツ</t>
    </rPh>
    <rPh sb="7" eb="9">
      <t>ショザイ</t>
    </rPh>
    <rPh sb="9" eb="10">
      <t>チ</t>
    </rPh>
    <rPh sb="10" eb="11">
      <t>トウ</t>
    </rPh>
    <phoneticPr fontId="11"/>
  </si>
  <si>
    <t>訓練実施施設名</t>
    <rPh sb="0" eb="2">
      <t>クンレン</t>
    </rPh>
    <rPh sb="2" eb="4">
      <t>ジッシ</t>
    </rPh>
    <rPh sb="4" eb="7">
      <t>シセツメイ</t>
    </rPh>
    <phoneticPr fontId="11"/>
  </si>
  <si>
    <t>２　訓練実施施設の概要</t>
    <rPh sb="2" eb="4">
      <t>クンレン</t>
    </rPh>
    <rPh sb="4" eb="6">
      <t>ジッシ</t>
    </rPh>
    <rPh sb="6" eb="8">
      <t>シセツ</t>
    </rPh>
    <rPh sb="9" eb="11">
      <t>ガイヨウ</t>
    </rPh>
    <phoneticPr fontId="11"/>
  </si>
  <si>
    <t>　　あり　　　　　　　　　登録手続き中（　　月　　日申請済み）</t>
    <rPh sb="13" eb="15">
      <t>トウロク</t>
    </rPh>
    <rPh sb="15" eb="17">
      <t>テツヅ</t>
    </rPh>
    <rPh sb="18" eb="19">
      <t>チュウ</t>
    </rPh>
    <rPh sb="22" eb="23">
      <t>ガツ</t>
    </rPh>
    <rPh sb="25" eb="26">
      <t>ニチ</t>
    </rPh>
    <rPh sb="26" eb="28">
      <t>シンセイ</t>
    </rPh>
    <rPh sb="28" eb="29">
      <t>ズ</t>
    </rPh>
    <phoneticPr fontId="11"/>
  </si>
  <si>
    <t>山口県の業務委託に係る入札参加資格</t>
    <rPh sb="0" eb="3">
      <t>ヤマグチケン</t>
    </rPh>
    <rPh sb="4" eb="6">
      <t>ギョウム</t>
    </rPh>
    <rPh sb="6" eb="8">
      <t>イタク</t>
    </rPh>
    <rPh sb="9" eb="10">
      <t>カカ</t>
    </rPh>
    <rPh sb="11" eb="13">
      <t>ニュウサツ</t>
    </rPh>
    <rPh sb="13" eb="15">
      <t>サンカ</t>
    </rPh>
    <rPh sb="15" eb="17">
      <t>シカク</t>
    </rPh>
    <phoneticPr fontId="11"/>
  </si>
  <si>
    <t>法人の所在地等</t>
    <rPh sb="0" eb="2">
      <t>ホウジン</t>
    </rPh>
    <rPh sb="3" eb="6">
      <t>ショザイチ</t>
    </rPh>
    <rPh sb="6" eb="7">
      <t>トウ</t>
    </rPh>
    <phoneticPr fontId="11"/>
  </si>
  <si>
    <t>機関（法人）名</t>
    <rPh sb="0" eb="2">
      <t>キカン</t>
    </rPh>
    <rPh sb="3" eb="5">
      <t>ホウジン</t>
    </rPh>
    <rPh sb="6" eb="7">
      <t>メイ</t>
    </rPh>
    <phoneticPr fontId="11"/>
  </si>
  <si>
    <t>１　機関（法人）の概要</t>
    <rPh sb="2" eb="4">
      <t>キカン</t>
    </rPh>
    <rPh sb="5" eb="7">
      <t>ホウジン</t>
    </rPh>
    <rPh sb="9" eb="11">
      <t>ガイヨウ</t>
    </rPh>
    <phoneticPr fontId="11"/>
  </si>
  <si>
    <t>訓練実施機関・施設の概要、運営体制</t>
    <rPh sb="0" eb="2">
      <t>クンレン</t>
    </rPh>
    <rPh sb="2" eb="4">
      <t>ジッシ</t>
    </rPh>
    <rPh sb="4" eb="6">
      <t>キカン</t>
    </rPh>
    <rPh sb="7" eb="9">
      <t>シセツ</t>
    </rPh>
    <rPh sb="10" eb="12">
      <t>ガイヨウ</t>
    </rPh>
    <rPh sb="13" eb="15">
      <t>ウンエイ</t>
    </rPh>
    <rPh sb="15" eb="17">
      <t>タイセイ</t>
    </rPh>
    <phoneticPr fontId="11"/>
  </si>
  <si>
    <t>主任・副主任の別</t>
    <rPh sb="0" eb="2">
      <t>シュニン</t>
    </rPh>
    <rPh sb="3" eb="6">
      <t>フクシュニン</t>
    </rPh>
    <rPh sb="7" eb="8">
      <t>ベツ</t>
    </rPh>
    <phoneticPr fontId="11"/>
  </si>
  <si>
    <t>主任</t>
    <rPh sb="0" eb="2">
      <t>シュニン</t>
    </rPh>
    <phoneticPr fontId="11"/>
  </si>
  <si>
    <t>副主任</t>
    <phoneticPr fontId="2"/>
  </si>
  <si>
    <t>訓練生に対する健康面や安全面での配慮</t>
    <rPh sb="0" eb="3">
      <t>クンレンセイ</t>
    </rPh>
    <rPh sb="4" eb="5">
      <t>タイ</t>
    </rPh>
    <rPh sb="7" eb="9">
      <t>ケンコウ</t>
    </rPh>
    <rPh sb="9" eb="10">
      <t>メン</t>
    </rPh>
    <rPh sb="11" eb="14">
      <t>アンゼンメン</t>
    </rPh>
    <rPh sb="16" eb="18">
      <t>ハイリョ</t>
    </rPh>
    <phoneticPr fontId="11"/>
  </si>
  <si>
    <t>具体的な仕組み</t>
    <rPh sb="0" eb="3">
      <t>グタイテキ</t>
    </rPh>
    <rPh sb="4" eb="6">
      <t>シク</t>
    </rPh>
    <phoneticPr fontId="11"/>
  </si>
  <si>
    <t>無</t>
    <rPh sb="0" eb="1">
      <t>ナ</t>
    </rPh>
    <phoneticPr fontId="11"/>
  </si>
  <si>
    <t>・</t>
    <phoneticPr fontId="11"/>
  </si>
  <si>
    <t>有</t>
    <rPh sb="0" eb="1">
      <t>ア</t>
    </rPh>
    <phoneticPr fontId="11"/>
  </si>
  <si>
    <t>授業改善等に対する評価の工夫</t>
    <rPh sb="0" eb="2">
      <t>ジュギョウ</t>
    </rPh>
    <rPh sb="2" eb="4">
      <t>カイゼン</t>
    </rPh>
    <rPh sb="4" eb="5">
      <t>トウ</t>
    </rPh>
    <rPh sb="6" eb="7">
      <t>タイ</t>
    </rPh>
    <rPh sb="9" eb="11">
      <t>ヒョウカ</t>
    </rPh>
    <rPh sb="12" eb="14">
      <t>クフウ</t>
    </rPh>
    <phoneticPr fontId="11"/>
  </si>
  <si>
    <t>具体的な方法</t>
    <rPh sb="0" eb="3">
      <t>グタイテキ</t>
    </rPh>
    <rPh sb="4" eb="6">
      <t>ホウホウ</t>
    </rPh>
    <phoneticPr fontId="11"/>
  </si>
  <si>
    <t>無</t>
    <rPh sb="0" eb="1">
      <t>ム</t>
    </rPh>
    <phoneticPr fontId="11"/>
  </si>
  <si>
    <t>訓練生の満足度を高めるための取組み</t>
    <rPh sb="0" eb="3">
      <t>クンレンセイ</t>
    </rPh>
    <rPh sb="4" eb="7">
      <t>マンゾクド</t>
    </rPh>
    <rPh sb="8" eb="9">
      <t>タカ</t>
    </rPh>
    <rPh sb="14" eb="16">
      <t>トリクミ</t>
    </rPh>
    <phoneticPr fontId="11"/>
  </si>
  <si>
    <t>（受講意欲の高揚や理解度の向上の方法や工夫等）</t>
    <rPh sb="1" eb="3">
      <t>ジュコウ</t>
    </rPh>
    <rPh sb="3" eb="5">
      <t>イヨク</t>
    </rPh>
    <rPh sb="6" eb="8">
      <t>コウヨウ</t>
    </rPh>
    <rPh sb="9" eb="12">
      <t>リカイド</t>
    </rPh>
    <rPh sb="13" eb="15">
      <t>コウジョウ</t>
    </rPh>
    <rPh sb="16" eb="18">
      <t>ホウホウ</t>
    </rPh>
    <rPh sb="19" eb="21">
      <t>クフウ</t>
    </rPh>
    <rPh sb="21" eb="22">
      <t>トウ</t>
    </rPh>
    <phoneticPr fontId="11"/>
  </si>
  <si>
    <t>訓練内容を充実させるための工夫</t>
    <rPh sb="0" eb="2">
      <t>クンレン</t>
    </rPh>
    <rPh sb="2" eb="4">
      <t>ナイヨウ</t>
    </rPh>
    <rPh sb="5" eb="7">
      <t>ジュウジツ</t>
    </rPh>
    <rPh sb="13" eb="15">
      <t>クフウ</t>
    </rPh>
    <phoneticPr fontId="11"/>
  </si>
  <si>
    <t>訓練内容向上のための工夫・取組み等</t>
    <rPh sb="0" eb="2">
      <t>クンレン</t>
    </rPh>
    <rPh sb="2" eb="4">
      <t>ナイヨウ</t>
    </rPh>
    <rPh sb="4" eb="6">
      <t>コウジョウ</t>
    </rPh>
    <rPh sb="10" eb="12">
      <t>クフウ</t>
    </rPh>
    <rPh sb="13" eb="14">
      <t>ト</t>
    </rPh>
    <rPh sb="14" eb="15">
      <t>ク</t>
    </rPh>
    <rPh sb="16" eb="17">
      <t>トウ</t>
    </rPh>
    <phoneticPr fontId="11"/>
  </si>
  <si>
    <t>有の場合(具体的な方法)</t>
    <rPh sb="0" eb="1">
      <t>ア</t>
    </rPh>
    <rPh sb="2" eb="4">
      <t>バアイ</t>
    </rPh>
    <rPh sb="5" eb="8">
      <t>グタイテキ</t>
    </rPh>
    <rPh sb="9" eb="11">
      <t>ホウホウ</t>
    </rPh>
    <phoneticPr fontId="11"/>
  </si>
  <si>
    <t>補講体制
の 有 無</t>
    <rPh sb="0" eb="2">
      <t>ホコウ</t>
    </rPh>
    <rPh sb="2" eb="4">
      <t>タイセイ</t>
    </rPh>
    <phoneticPr fontId="11"/>
  </si>
  <si>
    <t>複数の講師で訓練を対応する場合の連携方法</t>
    <rPh sb="0" eb="2">
      <t>フクスウ</t>
    </rPh>
    <rPh sb="3" eb="5">
      <t>コウシ</t>
    </rPh>
    <rPh sb="6" eb="8">
      <t>クンレン</t>
    </rPh>
    <rPh sb="9" eb="11">
      <t>タイオウ</t>
    </rPh>
    <rPh sb="13" eb="15">
      <t>バアイ</t>
    </rPh>
    <rPh sb="16" eb="18">
      <t>レンケイ</t>
    </rPh>
    <rPh sb="18" eb="20">
      <t>ホウホウ</t>
    </rPh>
    <phoneticPr fontId="11"/>
  </si>
  <si>
    <t>教員免許所持者</t>
    <rPh sb="0" eb="2">
      <t>キョウイン</t>
    </rPh>
    <rPh sb="2" eb="4">
      <t>メンキョ</t>
    </rPh>
    <rPh sb="4" eb="7">
      <t>ショジシャ</t>
    </rPh>
    <phoneticPr fontId="11"/>
  </si>
  <si>
    <t>法第30条の２第２項該当者</t>
    <rPh sb="0" eb="1">
      <t>ホウ</t>
    </rPh>
    <rPh sb="1" eb="2">
      <t>ダイ</t>
    </rPh>
    <rPh sb="4" eb="5">
      <t>ジョウ</t>
    </rPh>
    <rPh sb="7" eb="8">
      <t>ダイ</t>
    </rPh>
    <rPh sb="9" eb="10">
      <t>コウ</t>
    </rPh>
    <phoneticPr fontId="11"/>
  </si>
  <si>
    <t>うち常勤</t>
    <rPh sb="2" eb="4">
      <t>ジョウキン</t>
    </rPh>
    <phoneticPr fontId="11"/>
  </si>
  <si>
    <t>指導員免許所持者</t>
    <rPh sb="0" eb="3">
      <t>シドウイン</t>
    </rPh>
    <rPh sb="3" eb="5">
      <t>メンキョ</t>
    </rPh>
    <rPh sb="5" eb="8">
      <t>ショジシャ</t>
    </rPh>
    <phoneticPr fontId="11"/>
  </si>
  <si>
    <t>うち非常勤</t>
    <phoneticPr fontId="11"/>
  </si>
  <si>
    <t>うち常勤</t>
    <phoneticPr fontId="11"/>
  </si>
  <si>
    <t>全講師数</t>
    <rPh sb="0" eb="1">
      <t>ゼン</t>
    </rPh>
    <rPh sb="1" eb="3">
      <t>コウシ</t>
    </rPh>
    <rPh sb="3" eb="4">
      <t>カズ</t>
    </rPh>
    <phoneticPr fontId="11"/>
  </si>
  <si>
    <t>講師</t>
    <rPh sb="0" eb="2">
      <t>コウシ</t>
    </rPh>
    <phoneticPr fontId="11"/>
  </si>
  <si>
    <t>訓練設備</t>
    <rPh sb="0" eb="2">
      <t>クンレン</t>
    </rPh>
    <rPh sb="2" eb="4">
      <t>セツビ</t>
    </rPh>
    <phoneticPr fontId="11"/>
  </si>
  <si>
    <t>訓練実施体制</t>
    <rPh sb="0" eb="2">
      <t>クンレン</t>
    </rPh>
    <rPh sb="2" eb="4">
      <t>ジッシ</t>
    </rPh>
    <rPh sb="4" eb="6">
      <t>タイセイ</t>
    </rPh>
    <phoneticPr fontId="11"/>
  </si>
  <si>
    <t>コース名</t>
  </si>
  <si>
    <t>対 象 者</t>
  </si>
  <si>
    <t>訓練科名</t>
  </si>
  <si>
    <t>訓 練 期 間</t>
  </si>
  <si>
    <t>令和　　年　　月　　日(　)～</t>
  </si>
  <si>
    <t>令和　　年　　月    日(　)</t>
  </si>
  <si>
    <t>(午前　：　　 ～ 午後　：　　)</t>
  </si>
  <si>
    <t>実施施設名</t>
  </si>
  <si>
    <t>定　　員</t>
  </si>
  <si>
    <t>人</t>
  </si>
  <si>
    <t>応 募 期 間</t>
  </si>
  <si>
    <t>令和　　年　　月　　日(　)</t>
  </si>
  <si>
    <t>受講対象者</t>
  </si>
  <si>
    <t>就職先の職務</t>
  </si>
  <si>
    <t>訓練目標</t>
  </si>
  <si>
    <t>取得目標</t>
  </si>
  <si>
    <t>資 格</t>
  </si>
  <si>
    <t>訓練内容</t>
  </si>
  <si>
    <t>科　　　　　　　目</t>
  </si>
  <si>
    <t>時　間</t>
  </si>
  <si>
    <t>訓練の内容</t>
  </si>
  <si>
    <t>学　　　　　科</t>
  </si>
  <si>
    <t>実　　　　　技</t>
  </si>
  <si>
    <t>総　訓　練　時　間</t>
  </si>
  <si>
    <t>就職支援体制</t>
  </si>
  <si>
    <t>教科書代</t>
  </si>
  <si>
    <t>円</t>
  </si>
  <si>
    <t>（個人負担）</t>
  </si>
  <si>
    <t>教科書以外</t>
  </si>
  <si>
    <t>　　　　円</t>
  </si>
  <si>
    <t>(個人負担)</t>
  </si>
  <si>
    <t>〔参考〕</t>
  </si>
  <si>
    <t>主要な設備・教材</t>
  </si>
  <si>
    <t>訓練カリキュラム</t>
    <phoneticPr fontId="2"/>
  </si>
  <si>
    <t>科　　目　　の　　内　　容</t>
    <rPh sb="0" eb="1">
      <t>カ</t>
    </rPh>
    <rPh sb="3" eb="4">
      <t>メ</t>
    </rPh>
    <rPh sb="9" eb="10">
      <t>ナイ</t>
    </rPh>
    <rPh sb="12" eb="13">
      <t>カタチ</t>
    </rPh>
    <phoneticPr fontId="2"/>
  </si>
  <si>
    <t>■訓練実施機関名</t>
    <rPh sb="1" eb="3">
      <t>クンレン</t>
    </rPh>
    <rPh sb="3" eb="5">
      <t>ジッシ</t>
    </rPh>
    <rPh sb="5" eb="7">
      <t>キカン</t>
    </rPh>
    <rPh sb="7" eb="8">
      <t>メイ</t>
    </rPh>
    <phoneticPr fontId="2"/>
  </si>
  <si>
    <t>■訓練科名</t>
    <rPh sb="1" eb="3">
      <t>クンレン</t>
    </rPh>
    <rPh sb="3" eb="4">
      <t>カ</t>
    </rPh>
    <rPh sb="4" eb="5">
      <t>メイ</t>
    </rPh>
    <phoneticPr fontId="2"/>
  </si>
  <si>
    <t>No</t>
    <phoneticPr fontId="21"/>
  </si>
  <si>
    <t>事業所名</t>
    <rPh sb="0" eb="3">
      <t>ジギョウショ</t>
    </rPh>
    <rPh sb="3" eb="4">
      <t>メイ</t>
    </rPh>
    <phoneticPr fontId="2"/>
  </si>
  <si>
    <t>所在地</t>
    <rPh sb="0" eb="3">
      <t>ショザイチ</t>
    </rPh>
    <phoneticPr fontId="21"/>
  </si>
  <si>
    <t>連絡先</t>
    <rPh sb="0" eb="3">
      <t>レンラクサキ</t>
    </rPh>
    <phoneticPr fontId="21"/>
  </si>
  <si>
    <t>実習内容</t>
    <rPh sb="0" eb="2">
      <t>ジッシュウ</t>
    </rPh>
    <rPh sb="2" eb="4">
      <t>ナイヨウ</t>
    </rPh>
    <phoneticPr fontId="21"/>
  </si>
  <si>
    <t>実施予定日</t>
    <rPh sb="0" eb="2">
      <t>ジッシ</t>
    </rPh>
    <rPh sb="2" eb="4">
      <t>ヨテイ</t>
    </rPh>
    <rPh sb="4" eb="5">
      <t>ビ</t>
    </rPh>
    <phoneticPr fontId="21"/>
  </si>
  <si>
    <t>実施予定日数</t>
    <rPh sb="0" eb="2">
      <t>ジッシ</t>
    </rPh>
    <rPh sb="2" eb="4">
      <t>ヨテイ</t>
    </rPh>
    <rPh sb="4" eb="6">
      <t>ニッスウ</t>
    </rPh>
    <phoneticPr fontId="21"/>
  </si>
  <si>
    <t>受入予定人数</t>
    <rPh sb="0" eb="2">
      <t>ウケイレ</t>
    </rPh>
    <rPh sb="2" eb="4">
      <t>ヨテイ</t>
    </rPh>
    <rPh sb="4" eb="6">
      <t>ニンズウ</t>
    </rPh>
    <phoneticPr fontId="21"/>
  </si>
  <si>
    <t>備考（注）</t>
    <rPh sb="0" eb="2">
      <t>ビコウ</t>
    </rPh>
    <rPh sb="3" eb="4">
      <t>チュウ</t>
    </rPh>
    <phoneticPr fontId="2"/>
  </si>
  <si>
    <t>(株）○○</t>
    <rPh sb="1" eb="2">
      <t>カブ</t>
    </rPh>
    <phoneticPr fontId="2"/>
  </si>
  <si>
    <t>●●</t>
    <phoneticPr fontId="2"/>
  </si>
  <si>
    <t>000-000-0000</t>
    <phoneticPr fontId="2"/>
  </si>
  <si>
    <t>○年○月○日～○年○月○日</t>
    <rPh sb="1" eb="2">
      <t>ネン</t>
    </rPh>
    <rPh sb="3" eb="4">
      <t>ガツ</t>
    </rPh>
    <rPh sb="5" eb="6">
      <t>ニチ</t>
    </rPh>
    <rPh sb="8" eb="9">
      <t>ネン</t>
    </rPh>
    <rPh sb="10" eb="11">
      <t>ガツ</t>
    </rPh>
    <rPh sb="12" eb="13">
      <t>ニチ</t>
    </rPh>
    <phoneticPr fontId="2"/>
  </si>
  <si>
    <t>15日</t>
    <rPh sb="2" eb="3">
      <t>ニチ</t>
    </rPh>
    <phoneticPr fontId="21"/>
  </si>
  <si>
    <t>10人</t>
    <rPh sb="2" eb="3">
      <t>ニン</t>
    </rPh>
    <phoneticPr fontId="2"/>
  </si>
  <si>
    <t>実施予定日、受入人数については調整中。</t>
    <rPh sb="0" eb="2">
      <t>ジッシ</t>
    </rPh>
    <rPh sb="2" eb="5">
      <t>ヨテイビ</t>
    </rPh>
    <rPh sb="6" eb="8">
      <t>ウケイレ</t>
    </rPh>
    <rPh sb="8" eb="10">
      <t>ニンズウ</t>
    </rPh>
    <rPh sb="15" eb="17">
      <t>チョウセイ</t>
    </rPh>
    <rPh sb="17" eb="18">
      <t>チュウ</t>
    </rPh>
    <phoneticPr fontId="2"/>
  </si>
  <si>
    <t>○○株式会社</t>
    <rPh sb="2" eb="6">
      <t>カブシキガイシャ</t>
    </rPh>
    <phoneticPr fontId="21"/>
  </si>
  <si>
    <t>5人</t>
    <rPh sb="1" eb="2">
      <t>ニン</t>
    </rPh>
    <phoneticPr fontId="2"/>
  </si>
  <si>
    <t>（注）調整中の事項については備考欄にその状況を記載すること。</t>
    <rPh sb="1" eb="2">
      <t>チュウ</t>
    </rPh>
    <rPh sb="3" eb="5">
      <t>チョウセイ</t>
    </rPh>
    <rPh sb="5" eb="6">
      <t>チュウ</t>
    </rPh>
    <rPh sb="7" eb="9">
      <t>ジコウ</t>
    </rPh>
    <rPh sb="14" eb="17">
      <t>ビコウラン</t>
    </rPh>
    <rPh sb="20" eb="22">
      <t>ジョウキョウ</t>
    </rPh>
    <rPh sb="23" eb="25">
      <t>キサイ</t>
    </rPh>
    <phoneticPr fontId="2"/>
  </si>
  <si>
    <t>様式1－8</t>
    <rPh sb="0" eb="2">
      <t>ヨウシキ</t>
    </rPh>
    <phoneticPr fontId="2"/>
  </si>
  <si>
    <t>職場実習実施計画書（参考）</t>
    <rPh sb="0" eb="2">
      <t>ショクバ</t>
    </rPh>
    <rPh sb="2" eb="4">
      <t>ジッシュウ</t>
    </rPh>
    <rPh sb="4" eb="6">
      <t>ジッシ</t>
    </rPh>
    <rPh sb="6" eb="9">
      <t>ケイカクショ</t>
    </rPh>
    <rPh sb="10" eb="12">
      <t>サンコウ</t>
    </rPh>
    <phoneticPr fontId="21"/>
  </si>
  <si>
    <t>　障害者就業支援事業の１人１月当たり受託金額算定票　</t>
    <rPh sb="1" eb="4">
      <t>ショウガイシャ</t>
    </rPh>
    <rPh sb="4" eb="6">
      <t>シュウギョウ</t>
    </rPh>
    <rPh sb="6" eb="8">
      <t>シエン</t>
    </rPh>
    <rPh sb="8" eb="10">
      <t>ジギョウ</t>
    </rPh>
    <rPh sb="12" eb="13">
      <t>ニン</t>
    </rPh>
    <rPh sb="14" eb="15">
      <t>ツキ</t>
    </rPh>
    <rPh sb="15" eb="16">
      <t>ア</t>
    </rPh>
    <rPh sb="18" eb="20">
      <t>ジュタク</t>
    </rPh>
    <rPh sb="20" eb="22">
      <t>キンガク</t>
    </rPh>
    <rPh sb="22" eb="24">
      <t>サンテイ</t>
    </rPh>
    <rPh sb="24" eb="25">
      <t>ヒョウ</t>
    </rPh>
    <phoneticPr fontId="11"/>
  </si>
  <si>
    <t>事業者名</t>
    <rPh sb="0" eb="1">
      <t>コト</t>
    </rPh>
    <rPh sb="1" eb="2">
      <t>ギョウ</t>
    </rPh>
    <rPh sb="2" eb="3">
      <t>シャ</t>
    </rPh>
    <rPh sb="3" eb="4">
      <t>メイ</t>
    </rPh>
    <phoneticPr fontId="2"/>
  </si>
  <si>
    <t>①</t>
    <phoneticPr fontId="11"/>
  </si>
  <si>
    <t>受託希望の
訓練コース</t>
    <rPh sb="0" eb="2">
      <t>ジュタク</t>
    </rPh>
    <rPh sb="2" eb="4">
      <t>キボウ</t>
    </rPh>
    <rPh sb="6" eb="8">
      <t>クンレン</t>
    </rPh>
    <phoneticPr fontId="11"/>
  </si>
  <si>
    <t>②</t>
    <phoneticPr fontId="11"/>
  </si>
  <si>
    <t>訓練期間</t>
    <rPh sb="2" eb="4">
      <t>キカン</t>
    </rPh>
    <phoneticPr fontId="11"/>
  </si>
  <si>
    <t>月</t>
    <rPh sb="0" eb="1">
      <t>ツキ</t>
    </rPh>
    <phoneticPr fontId="11"/>
  </si>
  <si>
    <t>日</t>
    <rPh sb="0" eb="1">
      <t>ニチ</t>
    </rPh>
    <phoneticPr fontId="11"/>
  </si>
  <si>
    <t>～</t>
    <phoneticPr fontId="11"/>
  </si>
  <si>
    <t>③</t>
    <phoneticPr fontId="11"/>
  </si>
  <si>
    <t>訓練月数
(訓練時間数)</t>
    <rPh sb="0" eb="2">
      <t>クンレン</t>
    </rPh>
    <rPh sb="2" eb="4">
      <t>ツキスウ</t>
    </rPh>
    <rPh sb="6" eb="8">
      <t>クンレン</t>
    </rPh>
    <rPh sb="8" eb="10">
      <t>ジカン</t>
    </rPh>
    <rPh sb="10" eb="11">
      <t>スウ</t>
    </rPh>
    <phoneticPr fontId="11"/>
  </si>
  <si>
    <t>(</t>
    <phoneticPr fontId="11"/>
  </si>
  <si>
    <t>)</t>
    <phoneticPr fontId="11"/>
  </si>
  <si>
    <t>④</t>
    <phoneticPr fontId="11"/>
  </si>
  <si>
    <t>最大受入人員</t>
    <rPh sb="0" eb="2">
      <t>サイダイ</t>
    </rPh>
    <rPh sb="2" eb="4">
      <t>ウケイレ</t>
    </rPh>
    <rPh sb="4" eb="6">
      <t>ジンイン</t>
    </rPh>
    <phoneticPr fontId="11"/>
  </si>
  <si>
    <t>⑤</t>
    <phoneticPr fontId="11"/>
  </si>
  <si>
    <t>費用の合計額</t>
    <rPh sb="0" eb="2">
      <t>ヒヨウ</t>
    </rPh>
    <rPh sb="3" eb="6">
      <t>ゴウケイガク</t>
    </rPh>
    <phoneticPr fontId="11"/>
  </si>
  <si>
    <t>円</t>
    <rPh sb="0" eb="1">
      <t>エン</t>
    </rPh>
    <phoneticPr fontId="11"/>
  </si>
  <si>
    <t>積　算　額</t>
    <rPh sb="0" eb="1">
      <t>セキ</t>
    </rPh>
    <rPh sb="2" eb="3">
      <t>ザン</t>
    </rPh>
    <rPh sb="4" eb="5">
      <t>ガク</t>
    </rPh>
    <phoneticPr fontId="11"/>
  </si>
  <si>
    <t>基本経費</t>
    <rPh sb="0" eb="2">
      <t>キホン</t>
    </rPh>
    <rPh sb="2" eb="4">
      <t>ケイヒ</t>
    </rPh>
    <phoneticPr fontId="11"/>
  </si>
  <si>
    <t>受講者比例経費</t>
    <rPh sb="0" eb="3">
      <t>ジュコウシャ</t>
    </rPh>
    <rPh sb="3" eb="5">
      <t>ヒレイ</t>
    </rPh>
    <rPh sb="5" eb="7">
      <t>ケイヒ</t>
    </rPh>
    <phoneticPr fontId="11"/>
  </si>
  <si>
    <t>⑥</t>
    <phoneticPr fontId="11"/>
  </si>
  <si>
    <t>１人１月当たりの受託金額</t>
    <rPh sb="1" eb="2">
      <t>ニン</t>
    </rPh>
    <rPh sb="3" eb="4">
      <t>ツキ</t>
    </rPh>
    <rPh sb="4" eb="5">
      <t>ア</t>
    </rPh>
    <rPh sb="8" eb="10">
      <t>ジュタク</t>
    </rPh>
    <rPh sb="10" eb="12">
      <t>キンガク</t>
    </rPh>
    <phoneticPr fontId="11"/>
  </si>
  <si>
    <t>注１</t>
    <rPh sb="0" eb="1">
      <t>チュウ</t>
    </rPh>
    <phoneticPr fontId="11"/>
  </si>
  <si>
    <t>　計算式は、自己の責任で内容を確認し、行の加除等を行った場合等、必ず検証すること。</t>
    <rPh sb="1" eb="4">
      <t>ケイサンシキ</t>
    </rPh>
    <rPh sb="6" eb="8">
      <t>ジコ</t>
    </rPh>
    <rPh sb="9" eb="11">
      <t>セキニン</t>
    </rPh>
    <rPh sb="12" eb="14">
      <t>ナイヨウ</t>
    </rPh>
    <rPh sb="15" eb="17">
      <t>カクニン</t>
    </rPh>
    <rPh sb="19" eb="20">
      <t>ギョウ</t>
    </rPh>
    <rPh sb="21" eb="23">
      <t>カジョ</t>
    </rPh>
    <rPh sb="23" eb="24">
      <t>トウ</t>
    </rPh>
    <rPh sb="25" eb="26">
      <t>オコナ</t>
    </rPh>
    <rPh sb="28" eb="30">
      <t>バアイ</t>
    </rPh>
    <rPh sb="30" eb="31">
      <t>トウ</t>
    </rPh>
    <rPh sb="32" eb="33">
      <t>カナラ</t>
    </rPh>
    <rPh sb="34" eb="36">
      <t>ケンショウ</t>
    </rPh>
    <phoneticPr fontId="11"/>
  </si>
  <si>
    <t>　２</t>
    <phoneticPr fontId="11"/>
  </si>
  <si>
    <t>　</t>
    <phoneticPr fontId="11"/>
  </si>
  <si>
    <t>の箇所は、入力しないこと。</t>
    <rPh sb="1" eb="3">
      <t>カショ</t>
    </rPh>
    <rPh sb="5" eb="7">
      <t>ニュウリョク</t>
    </rPh>
    <phoneticPr fontId="11"/>
  </si>
  <si>
    <t>　３</t>
    <phoneticPr fontId="11"/>
  </si>
  <si>
    <t>　基本経費には、別紙１「障害者就業支援事業の積算根基(基本経費)」の合計額を記入すること。</t>
    <rPh sb="1" eb="3">
      <t>キホン</t>
    </rPh>
    <rPh sb="3" eb="5">
      <t>ケイヒ</t>
    </rPh>
    <rPh sb="8" eb="10">
      <t>ベッシ</t>
    </rPh>
    <rPh sb="12" eb="15">
      <t>ショウガイシャ</t>
    </rPh>
    <rPh sb="15" eb="17">
      <t>シュウギョウ</t>
    </rPh>
    <rPh sb="17" eb="19">
      <t>シエン</t>
    </rPh>
    <rPh sb="19" eb="21">
      <t>ジギョウ</t>
    </rPh>
    <rPh sb="22" eb="24">
      <t>セキサン</t>
    </rPh>
    <rPh sb="24" eb="26">
      <t>コンキ</t>
    </rPh>
    <rPh sb="27" eb="29">
      <t>キホン</t>
    </rPh>
    <rPh sb="29" eb="31">
      <t>ケイヒ</t>
    </rPh>
    <rPh sb="34" eb="36">
      <t>ゴウケイ</t>
    </rPh>
    <rPh sb="36" eb="37">
      <t>ガク</t>
    </rPh>
    <rPh sb="38" eb="40">
      <t>キニュウ</t>
    </rPh>
    <phoneticPr fontId="11"/>
  </si>
  <si>
    <t>　４</t>
    <phoneticPr fontId="11"/>
  </si>
  <si>
    <t>　５</t>
    <phoneticPr fontId="11"/>
  </si>
  <si>
    <t>⑤費用の合計額</t>
    <rPh sb="1" eb="3">
      <t>ヒヨウ</t>
    </rPh>
    <rPh sb="4" eb="7">
      <t>ゴウケイガク</t>
    </rPh>
    <phoneticPr fontId="11"/>
  </si>
  <si>
    <r>
      <t>③訓練月数(時間)の月数×④</t>
    </r>
    <r>
      <rPr>
        <sz val="11"/>
        <rFont val="ＭＳ Ｐゴシック"/>
        <family val="3"/>
        <charset val="128"/>
      </rPr>
      <t>最大受入人員</t>
    </r>
    <rPh sb="1" eb="3">
      <t>クンレン</t>
    </rPh>
    <rPh sb="3" eb="5">
      <t>ツキスウ</t>
    </rPh>
    <rPh sb="6" eb="8">
      <t>ジカン</t>
    </rPh>
    <rPh sb="10" eb="12">
      <t>ツキスウ</t>
    </rPh>
    <rPh sb="14" eb="16">
      <t>サイダイ</t>
    </rPh>
    <rPh sb="16" eb="18">
      <t>ウケイレ</t>
    </rPh>
    <rPh sb="18" eb="20">
      <t>ジンイン</t>
    </rPh>
    <phoneticPr fontId="11"/>
  </si>
  <si>
    <t>　６</t>
    <phoneticPr fontId="11"/>
  </si>
  <si>
    <t>　基本経費、受講者比例経費、費用の合計額及び１人１月当たりの受託金額は、当該委託事業の取</t>
    <rPh sb="1" eb="3">
      <t>キホン</t>
    </rPh>
    <rPh sb="3" eb="5">
      <t>ケイヒ</t>
    </rPh>
    <rPh sb="6" eb="9">
      <t>ジュコウシャ</t>
    </rPh>
    <rPh sb="9" eb="11">
      <t>ヒレイ</t>
    </rPh>
    <rPh sb="11" eb="13">
      <t>ケイヒ</t>
    </rPh>
    <rPh sb="14" eb="16">
      <t>ヒヨウ</t>
    </rPh>
    <rPh sb="17" eb="20">
      <t>ゴウケイガク</t>
    </rPh>
    <rPh sb="20" eb="21">
      <t>オヨ</t>
    </rPh>
    <rPh sb="23" eb="24">
      <t>ニン</t>
    </rPh>
    <rPh sb="25" eb="26">
      <t>ツキ</t>
    </rPh>
    <rPh sb="26" eb="27">
      <t>ア</t>
    </rPh>
    <rPh sb="30" eb="32">
      <t>ジュタク</t>
    </rPh>
    <rPh sb="32" eb="34">
      <t>キンガク</t>
    </rPh>
    <rPh sb="36" eb="38">
      <t>トウガイ</t>
    </rPh>
    <rPh sb="38" eb="40">
      <t>イタク</t>
    </rPh>
    <rPh sb="40" eb="42">
      <t>ジギョウ</t>
    </rPh>
    <rPh sb="43" eb="44">
      <t>トリ</t>
    </rPh>
    <phoneticPr fontId="11"/>
  </si>
  <si>
    <t>引に係る消費税及び地方消費税を含まない金額を記入すること。</t>
    <rPh sb="7" eb="8">
      <t>オヨ</t>
    </rPh>
    <rPh sb="9" eb="11">
      <t>チホウ</t>
    </rPh>
    <rPh sb="11" eb="14">
      <t>ショウヒゼイ</t>
    </rPh>
    <rPh sb="20" eb="21">
      <t>ガク</t>
    </rPh>
    <rPh sb="22" eb="24">
      <t>キニュウ</t>
    </rPh>
    <phoneticPr fontId="11"/>
  </si>
  <si>
    <t>　障害者就業支援事業の積算根基(基本経費)　</t>
    <rPh sb="4" eb="6">
      <t>シュウギョウ</t>
    </rPh>
    <rPh sb="6" eb="8">
      <t>シエン</t>
    </rPh>
    <rPh sb="8" eb="10">
      <t>ジギョウ</t>
    </rPh>
    <rPh sb="11" eb="12">
      <t>セキ</t>
    </rPh>
    <rPh sb="12" eb="13">
      <t>ザン</t>
    </rPh>
    <rPh sb="13" eb="14">
      <t>ネ</t>
    </rPh>
    <rPh sb="14" eb="15">
      <t>モト</t>
    </rPh>
    <rPh sb="16" eb="18">
      <t>キホン</t>
    </rPh>
    <rPh sb="18" eb="20">
      <t>ケイヒ</t>
    </rPh>
    <phoneticPr fontId="2"/>
  </si>
  <si>
    <t>事業者名</t>
    <rPh sb="0" eb="1">
      <t>コト</t>
    </rPh>
    <rPh sb="1" eb="2">
      <t>ギョウ</t>
    </rPh>
    <rPh sb="3" eb="4">
      <t>メイ</t>
    </rPh>
    <phoneticPr fontId="2"/>
  </si>
  <si>
    <t>訓練コース名</t>
    <rPh sb="0" eb="2">
      <t>クンレン</t>
    </rPh>
    <rPh sb="5" eb="6">
      <t>メイ</t>
    </rPh>
    <phoneticPr fontId="2"/>
  </si>
  <si>
    <t>①</t>
    <phoneticPr fontId="2"/>
  </si>
  <si>
    <t>人件費(指導員・講師報酬)</t>
    <rPh sb="0" eb="3">
      <t>ジンケンヒ</t>
    </rPh>
    <rPh sb="4" eb="7">
      <t>シドウイン</t>
    </rPh>
    <rPh sb="8" eb="10">
      <t>コウシ</t>
    </rPh>
    <rPh sb="10" eb="12">
      <t>ホウシュウ</t>
    </rPh>
    <phoneticPr fontId="2"/>
  </si>
  <si>
    <t>小計</t>
    <rPh sb="0" eb="2">
      <t>ショウケイ</t>
    </rPh>
    <phoneticPr fontId="2"/>
  </si>
  <si>
    <t>円</t>
    <rPh sb="0" eb="1">
      <t>エン</t>
    </rPh>
    <phoneticPr fontId="2"/>
  </si>
  <si>
    <t>・</t>
    <phoneticPr fontId="2"/>
  </si>
  <si>
    <t>指導員給与等</t>
    <rPh sb="0" eb="3">
      <t>シドウイン</t>
    </rPh>
    <rPh sb="3" eb="5">
      <t>キュウヨ</t>
    </rPh>
    <rPh sb="5" eb="6">
      <t>トウ</t>
    </rPh>
    <phoneticPr fontId="2"/>
  </si>
  <si>
    <t>指導員</t>
    <rPh sb="0" eb="3">
      <t>シドウイン</t>
    </rPh>
    <phoneticPr fontId="2"/>
  </si>
  <si>
    <t>氏名</t>
    <rPh sb="0" eb="2">
      <t>シメイ</t>
    </rPh>
    <phoneticPr fontId="2"/>
  </si>
  <si>
    <t>（</t>
    <phoneticPr fontId="2"/>
  </si>
  <si>
    <t>）</t>
    <phoneticPr fontId="2"/>
  </si>
  <si>
    <t>＠</t>
    <phoneticPr fontId="2"/>
  </si>
  <si>
    <t>円/人・時間</t>
    <rPh sb="0" eb="1">
      <t>エン</t>
    </rPh>
    <rPh sb="2" eb="3">
      <t>ニン</t>
    </rPh>
    <rPh sb="4" eb="6">
      <t>ジカン</t>
    </rPh>
    <phoneticPr fontId="2"/>
  </si>
  <si>
    <t>×</t>
    <phoneticPr fontId="2"/>
  </si>
  <si>
    <t>時間</t>
    <rPh sb="0" eb="2">
      <t>ジカン</t>
    </rPh>
    <phoneticPr fontId="2"/>
  </si>
  <si>
    <t>人</t>
    <rPh sb="0" eb="1">
      <t>ニン</t>
    </rPh>
    <phoneticPr fontId="2"/>
  </si>
  <si>
    <t>＝</t>
    <phoneticPr fontId="2"/>
  </si>
  <si>
    <t>A1</t>
    <phoneticPr fontId="2"/>
  </si>
  <si>
    <t>補助員</t>
    <rPh sb="0" eb="3">
      <t>ホジョイン</t>
    </rPh>
    <phoneticPr fontId="2"/>
  </si>
  <si>
    <t>A2</t>
    <phoneticPr fontId="2"/>
  </si>
  <si>
    <t>計</t>
    <rPh sb="0" eb="1">
      <t>ケイ</t>
    </rPh>
    <phoneticPr fontId="2"/>
  </si>
  <si>
    <t>講師報酬</t>
    <rPh sb="0" eb="2">
      <t>コウシ</t>
    </rPh>
    <rPh sb="2" eb="4">
      <t>ホウシュウ</t>
    </rPh>
    <phoneticPr fontId="2"/>
  </si>
  <si>
    <t>講　師</t>
    <rPh sb="0" eb="1">
      <t>コウ</t>
    </rPh>
    <rPh sb="2" eb="3">
      <t>シ</t>
    </rPh>
    <phoneticPr fontId="2"/>
  </si>
  <si>
    <t>B1</t>
    <phoneticPr fontId="2"/>
  </si>
  <si>
    <t>B2</t>
    <phoneticPr fontId="2"/>
  </si>
  <si>
    <t>B3</t>
    <phoneticPr fontId="2"/>
  </si>
  <si>
    <t>B4</t>
    <phoneticPr fontId="2"/>
  </si>
  <si>
    <t>B5</t>
    <phoneticPr fontId="2"/>
  </si>
  <si>
    <t>注　指導員と講師の「氏名」は、事業計画書の講師予定者一覧に記載されている者の氏名を記載
　すること。</t>
    <rPh sb="2" eb="5">
      <t>シドウイン</t>
    </rPh>
    <rPh sb="6" eb="8">
      <t>コウシ</t>
    </rPh>
    <rPh sb="10" eb="12">
      <t>シメイ</t>
    </rPh>
    <rPh sb="15" eb="17">
      <t>ジギョウ</t>
    </rPh>
    <rPh sb="17" eb="20">
      <t>ケイカクショ</t>
    </rPh>
    <rPh sb="21" eb="23">
      <t>コウシ</t>
    </rPh>
    <rPh sb="23" eb="25">
      <t>ヨテイ</t>
    </rPh>
    <rPh sb="25" eb="26">
      <t>シャ</t>
    </rPh>
    <rPh sb="26" eb="28">
      <t>イチラン</t>
    </rPh>
    <rPh sb="29" eb="31">
      <t>キサイ</t>
    </rPh>
    <rPh sb="41" eb="43">
      <t>キサイ</t>
    </rPh>
    <phoneticPr fontId="2"/>
  </si>
  <si>
    <t>②</t>
    <phoneticPr fontId="2"/>
  </si>
  <si>
    <t>講師旅費</t>
    <rPh sb="0" eb="2">
      <t>コウシ</t>
    </rPh>
    <rPh sb="2" eb="4">
      <t>リョヒ</t>
    </rPh>
    <phoneticPr fontId="2"/>
  </si>
  <si>
    <t>円/回・人</t>
    <rPh sb="0" eb="1">
      <t>エン</t>
    </rPh>
    <rPh sb="2" eb="3">
      <t>カイ</t>
    </rPh>
    <rPh sb="4" eb="5">
      <t>ニン</t>
    </rPh>
    <phoneticPr fontId="2"/>
  </si>
  <si>
    <t>回</t>
    <rPh sb="0" eb="1">
      <t>カイ</t>
    </rPh>
    <phoneticPr fontId="2"/>
  </si>
  <si>
    <t>注　講師の「氏名」は、事業計画書の講師予定者一覧に記載されている者の氏名を記載する
　こと。</t>
    <rPh sb="0" eb="1">
      <t>チュウ</t>
    </rPh>
    <rPh sb="2" eb="4">
      <t>コウシ</t>
    </rPh>
    <rPh sb="6" eb="8">
      <t>シメイ</t>
    </rPh>
    <rPh sb="11" eb="13">
      <t>ジギョウ</t>
    </rPh>
    <rPh sb="13" eb="16">
      <t>ケイカクショ</t>
    </rPh>
    <rPh sb="17" eb="19">
      <t>コウシ</t>
    </rPh>
    <rPh sb="19" eb="22">
      <t>ヨテイシャ</t>
    </rPh>
    <rPh sb="22" eb="24">
      <t>イチラン</t>
    </rPh>
    <rPh sb="25" eb="27">
      <t>キサイ</t>
    </rPh>
    <rPh sb="32" eb="33">
      <t>モノ</t>
    </rPh>
    <rPh sb="34" eb="36">
      <t>シメイ</t>
    </rPh>
    <rPh sb="37" eb="39">
      <t>キサイ</t>
    </rPh>
    <phoneticPr fontId="2"/>
  </si>
  <si>
    <t>③</t>
    <phoneticPr fontId="2"/>
  </si>
  <si>
    <t>設備費(訓練機器の使用料・損耗費等)</t>
    <rPh sb="0" eb="2">
      <t>セツビ</t>
    </rPh>
    <rPh sb="2" eb="3">
      <t>ヒ</t>
    </rPh>
    <rPh sb="4" eb="6">
      <t>クンレン</t>
    </rPh>
    <rPh sb="6" eb="8">
      <t>キキ</t>
    </rPh>
    <rPh sb="9" eb="12">
      <t>シヨウリョウ</t>
    </rPh>
    <rPh sb="13" eb="15">
      <t>ソンモウ</t>
    </rPh>
    <rPh sb="15" eb="16">
      <t>ヒ</t>
    </rPh>
    <rPh sb="16" eb="17">
      <t>トウ</t>
    </rPh>
    <phoneticPr fontId="2"/>
  </si>
  <si>
    <t>指導員用の機器</t>
    <rPh sb="0" eb="3">
      <t>シドウイン</t>
    </rPh>
    <rPh sb="3" eb="4">
      <t>ヨウ</t>
    </rPh>
    <rPh sb="5" eb="7">
      <t>キキ</t>
    </rPh>
    <phoneticPr fontId="2"/>
  </si>
  <si>
    <t>(機器名</t>
    <rPh sb="1" eb="3">
      <t>キキ</t>
    </rPh>
    <rPh sb="3" eb="4">
      <t>メイ</t>
    </rPh>
    <phoneticPr fontId="2"/>
  </si>
  <si>
    <t>円/台・日</t>
    <rPh sb="0" eb="1">
      <t>エン</t>
    </rPh>
    <rPh sb="2" eb="3">
      <t>ダイ</t>
    </rPh>
    <rPh sb="4" eb="5">
      <t>ニチ</t>
    </rPh>
    <phoneticPr fontId="2"/>
  </si>
  <si>
    <t>日</t>
    <rPh sb="0" eb="1">
      <t>ニチ</t>
    </rPh>
    <phoneticPr fontId="2"/>
  </si>
  <si>
    <t>台</t>
    <rPh sb="0" eb="1">
      <t>ダイ</t>
    </rPh>
    <phoneticPr fontId="2"/>
  </si>
  <si>
    <t>注１　C1～C4の日数は、受託金額算定票の訓練日数の計の日数以内とすること。</t>
    <rPh sb="0" eb="1">
      <t>チュウ</t>
    </rPh>
    <phoneticPr fontId="2"/>
  </si>
  <si>
    <t>④</t>
    <phoneticPr fontId="2"/>
  </si>
  <si>
    <t>施設費(使用料・損耗費等)</t>
    <rPh sb="0" eb="2">
      <t>シセツ</t>
    </rPh>
    <rPh sb="2" eb="3">
      <t>ヒ</t>
    </rPh>
    <rPh sb="4" eb="7">
      <t>シヨウリョウ</t>
    </rPh>
    <rPh sb="8" eb="10">
      <t>ソンモウ</t>
    </rPh>
    <rPh sb="10" eb="11">
      <t>ヒ</t>
    </rPh>
    <rPh sb="11" eb="12">
      <t>トウ</t>
    </rPh>
    <phoneticPr fontId="2"/>
  </si>
  <si>
    <t>○○○○訓練用教室</t>
    <rPh sb="4" eb="7">
      <t>クンレンヨウ</t>
    </rPh>
    <rPh sb="7" eb="9">
      <t>キョウシツ</t>
    </rPh>
    <phoneticPr fontId="2"/>
  </si>
  <si>
    <t>円/日</t>
    <rPh sb="0" eb="1">
      <t>エン</t>
    </rPh>
    <rPh sb="2" eb="3">
      <t>ニチ</t>
    </rPh>
    <phoneticPr fontId="2"/>
  </si>
  <si>
    <t>D1</t>
    <phoneticPr fontId="2"/>
  </si>
  <si>
    <t>D2</t>
    <phoneticPr fontId="2"/>
  </si>
  <si>
    <t>D3</t>
    <phoneticPr fontId="2"/>
  </si>
  <si>
    <t>D4</t>
    <phoneticPr fontId="2"/>
  </si>
  <si>
    <t>注　D1～D4の合計日数は、受託金額算定票の訓練日数の計の日数以内とすること。</t>
    <phoneticPr fontId="2"/>
  </si>
  <si>
    <t>⑤</t>
    <phoneticPr fontId="2"/>
  </si>
  <si>
    <t>教材、原材料費等</t>
    <rPh sb="0" eb="2">
      <t>キョウザイ</t>
    </rPh>
    <rPh sb="3" eb="7">
      <t>ゲンザイリョウヒ</t>
    </rPh>
    <rPh sb="7" eb="8">
      <t>トウ</t>
    </rPh>
    <phoneticPr fontId="2"/>
  </si>
  <si>
    <t>訓練用教材</t>
    <rPh sb="0" eb="2">
      <t>クンレン</t>
    </rPh>
    <rPh sb="2" eb="3">
      <t>ヨウ</t>
    </rPh>
    <rPh sb="3" eb="5">
      <t>キョウザイ</t>
    </rPh>
    <phoneticPr fontId="2"/>
  </si>
  <si>
    <t>教材名：</t>
    <rPh sb="0" eb="2">
      <t>キョウザイ</t>
    </rPh>
    <rPh sb="2" eb="3">
      <t>メイ</t>
    </rPh>
    <phoneticPr fontId="2"/>
  </si>
  <si>
    <t>円/個</t>
    <rPh sb="0" eb="1">
      <t>エン</t>
    </rPh>
    <rPh sb="2" eb="3">
      <t>コ</t>
    </rPh>
    <phoneticPr fontId="2"/>
  </si>
  <si>
    <t>個</t>
    <rPh sb="0" eb="1">
      <t>コ</t>
    </rPh>
    <phoneticPr fontId="2"/>
  </si>
  <si>
    <t>E1</t>
    <phoneticPr fontId="2"/>
  </si>
  <si>
    <t>指導員用ソフト(購入)</t>
    <rPh sb="0" eb="3">
      <t>シドウイン</t>
    </rPh>
    <rPh sb="3" eb="4">
      <t>ヨウ</t>
    </rPh>
    <rPh sb="8" eb="10">
      <t>コウニュウ</t>
    </rPh>
    <phoneticPr fontId="2"/>
  </si>
  <si>
    <t>ソフト名：</t>
    <rPh sb="3" eb="4">
      <t>メイ</t>
    </rPh>
    <phoneticPr fontId="2"/>
  </si>
  <si>
    <r>
      <t>E</t>
    </r>
    <r>
      <rPr>
        <sz val="11"/>
        <rFont val="ＭＳ Ｐゴシック"/>
        <family val="3"/>
        <charset val="128"/>
      </rPr>
      <t>2</t>
    </r>
    <phoneticPr fontId="2"/>
  </si>
  <si>
    <t>指導員用ソフト(ﾚﾝﾀﾙ)</t>
    <rPh sb="0" eb="3">
      <t>シドウイン</t>
    </rPh>
    <rPh sb="3" eb="4">
      <t>ヨウ</t>
    </rPh>
    <phoneticPr fontId="2"/>
  </si>
  <si>
    <r>
      <t>E</t>
    </r>
    <r>
      <rPr>
        <sz val="11"/>
        <rFont val="ＭＳ Ｐゴシック"/>
        <family val="3"/>
        <charset val="128"/>
      </rPr>
      <t>3</t>
    </r>
    <phoneticPr fontId="2"/>
  </si>
  <si>
    <t>消　耗　品</t>
    <rPh sb="0" eb="1">
      <t>ケ</t>
    </rPh>
    <rPh sb="2" eb="3">
      <t>モウ</t>
    </rPh>
    <rPh sb="4" eb="5">
      <t>シナ</t>
    </rPh>
    <phoneticPr fontId="2"/>
  </si>
  <si>
    <t>品目名：</t>
    <rPh sb="0" eb="2">
      <t>ヒンモク</t>
    </rPh>
    <rPh sb="2" eb="3">
      <t>メイ</t>
    </rPh>
    <phoneticPr fontId="2"/>
  </si>
  <si>
    <r>
      <t>E</t>
    </r>
    <r>
      <rPr>
        <sz val="11"/>
        <rFont val="ＭＳ Ｐゴシック"/>
        <family val="3"/>
        <charset val="128"/>
      </rPr>
      <t>4</t>
    </r>
    <phoneticPr fontId="2"/>
  </si>
  <si>
    <t>注１　指導員や講師が模範演習等に使用する教材若しくはテキスト又は訓練に直接使用する消耗品を
　  計上すること。</t>
    <rPh sb="3" eb="6">
      <t>シドウイン</t>
    </rPh>
    <rPh sb="7" eb="9">
      <t>コウシ</t>
    </rPh>
    <rPh sb="10" eb="12">
      <t>モハン</t>
    </rPh>
    <rPh sb="12" eb="14">
      <t>エンシュウ</t>
    </rPh>
    <rPh sb="14" eb="15">
      <t>トウ</t>
    </rPh>
    <rPh sb="16" eb="18">
      <t>シヨウ</t>
    </rPh>
    <rPh sb="20" eb="22">
      <t>キョウザイ</t>
    </rPh>
    <rPh sb="22" eb="23">
      <t>モ</t>
    </rPh>
    <rPh sb="30" eb="31">
      <t>マタ</t>
    </rPh>
    <rPh sb="32" eb="34">
      <t>クンレン</t>
    </rPh>
    <rPh sb="35" eb="37">
      <t>チョクセツ</t>
    </rPh>
    <rPh sb="37" eb="39">
      <t>シヨウ</t>
    </rPh>
    <rPh sb="41" eb="44">
      <t>ショウモウヒン</t>
    </rPh>
    <rPh sb="49" eb="51">
      <t>ケイジョウ</t>
    </rPh>
    <phoneticPr fontId="2"/>
  </si>
  <si>
    <t>　２　受講者が使う教材やテキスト等（自己負担分を除く｡)は、受講者比例経費に計上すること。</t>
    <rPh sb="7" eb="8">
      <t>ツカ</t>
    </rPh>
    <rPh sb="9" eb="11">
      <t>キョウザイ</t>
    </rPh>
    <rPh sb="16" eb="17">
      <t>トウ</t>
    </rPh>
    <rPh sb="18" eb="20">
      <t>ジコ</t>
    </rPh>
    <rPh sb="20" eb="23">
      <t>フタンブン</t>
    </rPh>
    <rPh sb="24" eb="25">
      <t>ノゾ</t>
    </rPh>
    <rPh sb="33" eb="35">
      <t>ヒレイ</t>
    </rPh>
    <rPh sb="35" eb="37">
      <t>ケイヒ</t>
    </rPh>
    <rPh sb="38" eb="40">
      <t>ケイジョウ</t>
    </rPh>
    <phoneticPr fontId="2"/>
  </si>
  <si>
    <t>　３　指導員用ソフトと消耗品の(　)内には、具体的なソフト名や品目名を記入すること。</t>
    <rPh sb="3" eb="6">
      <t>シドウイン</t>
    </rPh>
    <rPh sb="6" eb="7">
      <t>ヨウ</t>
    </rPh>
    <rPh sb="11" eb="14">
      <t>ショウモウヒン</t>
    </rPh>
    <rPh sb="18" eb="19">
      <t>ナイ</t>
    </rPh>
    <rPh sb="22" eb="25">
      <t>グタイテキ</t>
    </rPh>
    <rPh sb="29" eb="30">
      <t>メイ</t>
    </rPh>
    <rPh sb="31" eb="34">
      <t>ヒンモクメイ</t>
    </rPh>
    <rPh sb="35" eb="37">
      <t>キニュウ</t>
    </rPh>
    <phoneticPr fontId="2"/>
  </si>
  <si>
    <t>⑥</t>
    <phoneticPr fontId="2"/>
  </si>
  <si>
    <t>光熱水費等</t>
    <rPh sb="0" eb="3">
      <t>コウネツスイ</t>
    </rPh>
    <rPh sb="3" eb="4">
      <t>ヒ</t>
    </rPh>
    <rPh sb="4" eb="5">
      <t>トウ</t>
    </rPh>
    <phoneticPr fontId="2"/>
  </si>
  <si>
    <t>電気代</t>
    <rPh sb="0" eb="3">
      <t>デンキダイ</t>
    </rPh>
    <phoneticPr fontId="2"/>
  </si>
  <si>
    <t>F1</t>
    <phoneticPr fontId="2"/>
  </si>
  <si>
    <t>水道料金</t>
    <rPh sb="0" eb="2">
      <t>スイドウ</t>
    </rPh>
    <rPh sb="2" eb="4">
      <t>リョウキン</t>
    </rPh>
    <phoneticPr fontId="2"/>
  </si>
  <si>
    <t>F2</t>
    <phoneticPr fontId="2"/>
  </si>
  <si>
    <t>下水道料金</t>
    <rPh sb="0" eb="3">
      <t>ゲスイドウ</t>
    </rPh>
    <rPh sb="3" eb="5">
      <t>リョウキン</t>
    </rPh>
    <phoneticPr fontId="2"/>
  </si>
  <si>
    <t>F3</t>
    <phoneticPr fontId="2"/>
  </si>
  <si>
    <t>ガス料金、灯油代等</t>
    <rPh sb="2" eb="4">
      <t>リョウキン</t>
    </rPh>
    <rPh sb="5" eb="7">
      <t>トウユ</t>
    </rPh>
    <rPh sb="7" eb="8">
      <t>ダイ</t>
    </rPh>
    <rPh sb="8" eb="9">
      <t>トウ</t>
    </rPh>
    <phoneticPr fontId="2"/>
  </si>
  <si>
    <t>F4</t>
    <phoneticPr fontId="2"/>
  </si>
  <si>
    <t>保守・点検、修理費</t>
    <rPh sb="0" eb="2">
      <t>ホシュ</t>
    </rPh>
    <rPh sb="3" eb="5">
      <t>テンケン</t>
    </rPh>
    <rPh sb="6" eb="9">
      <t>シュウリヒ</t>
    </rPh>
    <phoneticPr fontId="2"/>
  </si>
  <si>
    <t>F5</t>
    <phoneticPr fontId="2"/>
  </si>
  <si>
    <t>注　F1～F5のそれぞれの日数は、受託金額算定票の訓練日数の計の日数以内とすること。</t>
    <phoneticPr fontId="2"/>
  </si>
  <si>
    <t>⑦</t>
    <phoneticPr fontId="2"/>
  </si>
  <si>
    <t>就職支援経費</t>
    <rPh sb="0" eb="4">
      <t>シュウショクシエン</t>
    </rPh>
    <rPh sb="4" eb="6">
      <t>ケイヒ</t>
    </rPh>
    <phoneticPr fontId="2"/>
  </si>
  <si>
    <t>連絡経費(求人企業開拓)</t>
    <rPh sb="0" eb="2">
      <t>レンラク</t>
    </rPh>
    <rPh sb="2" eb="4">
      <t>ケイヒ</t>
    </rPh>
    <rPh sb="5" eb="7">
      <t>キュウジン</t>
    </rPh>
    <rPh sb="7" eb="9">
      <t>キギョウ</t>
    </rPh>
    <rPh sb="9" eb="11">
      <t>カイタク</t>
    </rPh>
    <phoneticPr fontId="2"/>
  </si>
  <si>
    <t>円/企業・回</t>
    <rPh sb="0" eb="1">
      <t>エン</t>
    </rPh>
    <rPh sb="2" eb="4">
      <t>キギョウ</t>
    </rPh>
    <rPh sb="5" eb="6">
      <t>カイ</t>
    </rPh>
    <phoneticPr fontId="2"/>
  </si>
  <si>
    <t>回/企業</t>
    <rPh sb="0" eb="1">
      <t>カイ</t>
    </rPh>
    <rPh sb="2" eb="4">
      <t>キギョウ</t>
    </rPh>
    <phoneticPr fontId="2"/>
  </si>
  <si>
    <t>企業</t>
    <rPh sb="0" eb="2">
      <t>キギョウ</t>
    </rPh>
    <phoneticPr fontId="2"/>
  </si>
  <si>
    <t>G1</t>
    <phoneticPr fontId="2"/>
  </si>
  <si>
    <t>交通費(求人企業開拓)</t>
    <rPh sb="0" eb="3">
      <t>コウツウヒ</t>
    </rPh>
    <rPh sb="4" eb="6">
      <t>キュウジン</t>
    </rPh>
    <rPh sb="6" eb="8">
      <t>キギョウ</t>
    </rPh>
    <rPh sb="8" eb="10">
      <t>カイタク</t>
    </rPh>
    <phoneticPr fontId="2"/>
  </si>
  <si>
    <t>G2</t>
    <phoneticPr fontId="2"/>
  </si>
  <si>
    <t>その他</t>
    <rPh sb="2" eb="3">
      <t>タ</t>
    </rPh>
    <phoneticPr fontId="2"/>
  </si>
  <si>
    <t>G4</t>
    <phoneticPr fontId="2"/>
  </si>
  <si>
    <t>⑧</t>
    <phoneticPr fontId="2"/>
  </si>
  <si>
    <t>諸経費(一般管理費)</t>
    <rPh sb="0" eb="3">
      <t>ショケイヒ</t>
    </rPh>
    <rPh sb="4" eb="6">
      <t>イッパン</t>
    </rPh>
    <rPh sb="6" eb="9">
      <t>カンリヒ</t>
    </rPh>
    <phoneticPr fontId="2"/>
  </si>
  <si>
    <t>講師の依頼、連絡等</t>
    <rPh sb="0" eb="2">
      <t>コウシ</t>
    </rPh>
    <rPh sb="3" eb="5">
      <t>イライ</t>
    </rPh>
    <rPh sb="6" eb="8">
      <t>レンラク</t>
    </rPh>
    <rPh sb="8" eb="9">
      <t>トウ</t>
    </rPh>
    <phoneticPr fontId="2"/>
  </si>
  <si>
    <t>円/人・回</t>
    <rPh sb="0" eb="1">
      <t>エン</t>
    </rPh>
    <rPh sb="2" eb="3">
      <t>ニン</t>
    </rPh>
    <rPh sb="4" eb="5">
      <t>カイ</t>
    </rPh>
    <phoneticPr fontId="2"/>
  </si>
  <si>
    <t>回/人</t>
    <rPh sb="0" eb="1">
      <t>カイ</t>
    </rPh>
    <rPh sb="2" eb="3">
      <t>ニン</t>
    </rPh>
    <phoneticPr fontId="2"/>
  </si>
  <si>
    <t>消耗品</t>
    <rPh sb="0" eb="3">
      <t>ショウモウヒン</t>
    </rPh>
    <phoneticPr fontId="2"/>
  </si>
  <si>
    <t>品目名</t>
    <rPh sb="0" eb="3">
      <t>ヒンモクメイ</t>
    </rPh>
    <phoneticPr fontId="2"/>
  </si>
  <si>
    <t>：</t>
    <phoneticPr fontId="2"/>
  </si>
  <si>
    <t>注１　消耗品の(　)内には、具体的な品目名を記載すること。</t>
    <phoneticPr fontId="2"/>
  </si>
  <si>
    <t>合計</t>
    <rPh sb="0" eb="2">
      <t>ゴウケイ</t>
    </rPh>
    <phoneticPr fontId="2"/>
  </si>
  <si>
    <t>　障害者就業支援事業の積算根基(受講者比例経費)　</t>
    <rPh sb="11" eb="12">
      <t>セキ</t>
    </rPh>
    <rPh sb="12" eb="13">
      <t>ザン</t>
    </rPh>
    <rPh sb="13" eb="14">
      <t>ネ</t>
    </rPh>
    <rPh sb="14" eb="15">
      <t>モト</t>
    </rPh>
    <rPh sb="19" eb="21">
      <t>ヒレイ</t>
    </rPh>
    <rPh sb="21" eb="23">
      <t>ケイヒ</t>
    </rPh>
    <phoneticPr fontId="2"/>
  </si>
  <si>
    <t>受講者用の機器</t>
    <rPh sb="3" eb="4">
      <t>ヨウ</t>
    </rPh>
    <rPh sb="5" eb="7">
      <t>キキ</t>
    </rPh>
    <phoneticPr fontId="2"/>
  </si>
  <si>
    <t>C1</t>
    <phoneticPr fontId="2"/>
  </si>
  <si>
    <t>C4</t>
    <phoneticPr fontId="2"/>
  </si>
  <si>
    <t>注１　C1～C4の日数は、受託金額算定票の訓練日数の計の日数以内とすること。</t>
    <phoneticPr fontId="2"/>
  </si>
  <si>
    <t>円/人</t>
    <rPh sb="0" eb="1">
      <t>エン</t>
    </rPh>
    <rPh sb="2" eb="3">
      <t>ニン</t>
    </rPh>
    <phoneticPr fontId="2"/>
  </si>
  <si>
    <t>受講者用ソフト(購入)</t>
    <rPh sb="3" eb="4">
      <t>ヨウ</t>
    </rPh>
    <rPh sb="8" eb="10">
      <t>コウニュウ</t>
    </rPh>
    <phoneticPr fontId="2"/>
  </si>
  <si>
    <t>受講者用ソフト(ﾚﾝﾀﾙ)</t>
    <rPh sb="3" eb="4">
      <t>ヨウ</t>
    </rPh>
    <phoneticPr fontId="2"/>
  </si>
  <si>
    <t>円/人・日</t>
    <rPh sb="0" eb="1">
      <t>エン</t>
    </rPh>
    <rPh sb="2" eb="3">
      <t>ニン</t>
    </rPh>
    <rPh sb="4" eb="5">
      <t>ニチ</t>
    </rPh>
    <phoneticPr fontId="2"/>
  </si>
  <si>
    <t>日/人</t>
    <rPh sb="0" eb="1">
      <t>ニチ</t>
    </rPh>
    <rPh sb="2" eb="3">
      <t>ニン</t>
    </rPh>
    <phoneticPr fontId="2"/>
  </si>
  <si>
    <t>注１　受講者が使う教材、ソフト、消耗品（自己負担分を除く｡)を計上すること。</t>
    <phoneticPr fontId="2"/>
  </si>
  <si>
    <t>　２　受講者用ソフトと消耗品の(　)内には、具体的なソフト名や品目名を記入すること。</t>
    <phoneticPr fontId="2"/>
  </si>
  <si>
    <t>情報提供(受講者への資料配付)</t>
    <rPh sb="0" eb="2">
      <t>ジョウホウ</t>
    </rPh>
    <rPh sb="2" eb="4">
      <t>テイキョウ</t>
    </rPh>
    <rPh sb="10" eb="12">
      <t>シリョウ</t>
    </rPh>
    <rPh sb="12" eb="14">
      <t>ハイフ</t>
    </rPh>
    <phoneticPr fontId="2"/>
  </si>
  <si>
    <t>G3</t>
    <phoneticPr fontId="2"/>
  </si>
  <si>
    <t>注１　消耗品の(　)内には、具体的な品目名を記入すること。</t>
    <phoneticPr fontId="2"/>
  </si>
  <si>
    <t>受講者名簿等の作成</t>
    <rPh sb="3" eb="5">
      <t>メイボ</t>
    </rPh>
    <rPh sb="5" eb="6">
      <t>トウ</t>
    </rPh>
    <rPh sb="7" eb="9">
      <t>サクセイ</t>
    </rPh>
    <phoneticPr fontId="2"/>
  </si>
  <si>
    <t>⑨</t>
    <phoneticPr fontId="2"/>
  </si>
  <si>
    <t>職場体験の実施</t>
    <rPh sb="0" eb="2">
      <t>ショクバ</t>
    </rPh>
    <rPh sb="2" eb="4">
      <t>タイケン</t>
    </rPh>
    <rPh sb="5" eb="7">
      <t>ジッシ</t>
    </rPh>
    <phoneticPr fontId="2"/>
  </si>
  <si>
    <t>⑩</t>
    <phoneticPr fontId="2"/>
  </si>
  <si>
    <t>障害者向け訓練支援機器賃貸借費</t>
    <phoneticPr fontId="2"/>
  </si>
  <si>
    <t>（５万円を上限とする。）</t>
  </si>
  <si>
    <r>
      <t>令和</t>
    </r>
    <r>
      <rPr>
        <sz val="12"/>
        <color rgb="FFFF0000"/>
        <rFont val="ＭＳ 明朝"/>
        <family val="1"/>
        <charset val="128"/>
      </rPr>
      <t>７</t>
    </r>
    <r>
      <rPr>
        <sz val="12"/>
        <rFont val="ＭＳ 明朝"/>
        <family val="1"/>
        <charset val="128"/>
      </rPr>
      <t>年度に実施した内容等</t>
    </r>
    <rPh sb="0" eb="2">
      <t>レイワ</t>
    </rPh>
    <rPh sb="3" eb="5">
      <t>ネンド</t>
    </rPh>
    <rPh sb="4" eb="5">
      <t>ヘイネン</t>
    </rPh>
    <rPh sb="6" eb="8">
      <t>ジッシ</t>
    </rPh>
    <rPh sb="10" eb="12">
      <t>ナイヨウ</t>
    </rPh>
    <rPh sb="12" eb="13">
      <t>トウ</t>
    </rPh>
    <phoneticPr fontId="2"/>
  </si>
  <si>
    <r>
      <t>令和</t>
    </r>
    <r>
      <rPr>
        <sz val="12"/>
        <color rgb="FFFF0000"/>
        <rFont val="ＭＳ 明朝"/>
        <family val="1"/>
        <charset val="128"/>
      </rPr>
      <t>８</t>
    </r>
    <r>
      <rPr>
        <sz val="12"/>
        <rFont val="ＭＳ 明朝"/>
        <family val="1"/>
        <charset val="128"/>
      </rPr>
      <t>年度に実施を予定している内容等</t>
    </r>
    <rPh sb="0" eb="2">
      <t>レイワ</t>
    </rPh>
    <rPh sb="3" eb="5">
      <t>ネンド</t>
    </rPh>
    <rPh sb="4" eb="5">
      <t>ヘイネン</t>
    </rPh>
    <rPh sb="6" eb="8">
      <t>ジッシ</t>
    </rPh>
    <rPh sb="9" eb="11">
      <t>ヨテイ</t>
    </rPh>
    <rPh sb="15" eb="17">
      <t>ナイヨウ</t>
    </rPh>
    <rPh sb="17" eb="18">
      <t>トウ</t>
    </rPh>
    <phoneticPr fontId="2"/>
  </si>
  <si>
    <r>
      <t>　｢１人当たりの受託金額｣は、次式で得た値から</t>
    </r>
    <r>
      <rPr>
        <sz val="11"/>
        <rFont val="ＭＳ Ｐゴシック"/>
        <family val="3"/>
        <charset val="128"/>
      </rPr>
      <t>100円未満の端数を切り捨てたものを記入すること。</t>
    </r>
    <rPh sb="3" eb="4">
      <t>ニン</t>
    </rPh>
    <rPh sb="4" eb="5">
      <t>ア</t>
    </rPh>
    <rPh sb="8" eb="10">
      <t>ジュタク</t>
    </rPh>
    <rPh sb="10" eb="12">
      <t>キンガク</t>
    </rPh>
    <rPh sb="15" eb="17">
      <t>ジシキ</t>
    </rPh>
    <rPh sb="18" eb="19">
      <t>エ</t>
    </rPh>
    <rPh sb="20" eb="21">
      <t>チ</t>
    </rPh>
    <rPh sb="26" eb="29">
      <t>エンミマン</t>
    </rPh>
    <rPh sb="30" eb="32">
      <t>ハスウ</t>
    </rPh>
    <rPh sb="33" eb="34">
      <t>キ</t>
    </rPh>
    <rPh sb="35" eb="36">
      <t>ス</t>
    </rPh>
    <rPh sb="41" eb="43">
      <t>キニュウ</t>
    </rPh>
    <phoneticPr fontId="11"/>
  </si>
  <si>
    <r>
      <t>　受講者比例経費には、別紙２「障害者就業支援事業の積算根基</t>
    </r>
    <r>
      <rPr>
        <sz val="11"/>
        <rFont val="ＭＳ Ｐゴシック"/>
        <family val="3"/>
        <charset val="128"/>
      </rPr>
      <t>(受講者比例経費)</t>
    </r>
    <r>
      <rPr>
        <sz val="11"/>
        <rFont val="ＭＳ 明朝"/>
        <family val="1"/>
        <charset val="128"/>
      </rPr>
      <t>」</t>
    </r>
    <r>
      <rPr>
        <sz val="11"/>
        <rFont val="ＭＳ Ｐゴシック"/>
        <family val="3"/>
        <charset val="128"/>
      </rPr>
      <t>の合計額を
記入すること。</t>
    </r>
    <rPh sb="1" eb="3">
      <t>ジュコウ</t>
    </rPh>
    <rPh sb="3" eb="4">
      <t>モノ</t>
    </rPh>
    <rPh sb="4" eb="6">
      <t>ヒレイ</t>
    </rPh>
    <rPh sb="6" eb="8">
      <t>ケイヒ</t>
    </rPh>
    <rPh sb="30" eb="33">
      <t>ジュコウシャ</t>
    </rPh>
    <rPh sb="40" eb="42">
      <t>ゴウケイ</t>
    </rPh>
    <rPh sb="42" eb="43">
      <t>ガク</t>
    </rPh>
    <rPh sb="45" eb="47">
      <t>キニュウ</t>
    </rPh>
    <phoneticPr fontId="11"/>
  </si>
  <si>
    <t>C2</t>
    <phoneticPr fontId="2"/>
  </si>
  <si>
    <t>C3</t>
    <phoneticPr fontId="2"/>
  </si>
  <si>
    <t>E2</t>
    <phoneticPr fontId="2"/>
  </si>
  <si>
    <t>E3</t>
    <phoneticPr fontId="2"/>
  </si>
  <si>
    <t>E4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</si>
</sst>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_ "/>
    <numFmt numFmtId="178" formatCode="#,##0.00_ ;[Red]\-#,##0.00\ "/>
    <numFmt numFmtId="179" formatCode="#,##0_ ;[Red]\-#,##0\ "/>
    <numFmt numFmtId="180" formatCode="#,##0;&quot;△ &quot;#,##0"/>
    <numFmt numFmtId="181" formatCode="#,##0_);[Red]\(#,##0\)"/>
    <numFmt numFmtId="182" formatCode="#,##0.00_ "/>
    <numFmt numFmtId="183" formatCode="#,##0.00;&quot;△ &quot;#,##0.00"/>
  </numFmts>
  <fonts count="3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z val="18"/>
      <name val="ＭＳ Ｐゴシック"/>
      <family val="3"/>
      <charset val="128"/>
    </font>
    <font>
      <sz val="12"/>
      <name val="ＭＳ 明朝"/>
      <family val="1"/>
      <charset val="128"/>
    </font>
    <font>
      <sz val="11.5"/>
      <name val="ＭＳ 明朝"/>
      <family val="1"/>
      <charset val="128"/>
    </font>
    <font>
      <sz val="12"/>
      <name val="ＭＳ ゴシック"/>
      <family val="3"/>
      <charset val="128"/>
    </font>
    <font>
      <sz val="11"/>
      <name val="ＭＳ Ｐゴシック"/>
      <family val="3"/>
      <charset val="128"/>
    </font>
    <font>
      <sz val="6"/>
      <name val="ＭＳ 明朝"/>
      <family val="1"/>
      <charset val="128"/>
    </font>
    <font>
      <sz val="12"/>
      <color rgb="FFFF0000"/>
      <name val="ＭＳ 明朝"/>
      <family val="1"/>
      <charset val="128"/>
    </font>
    <font>
      <sz val="14"/>
      <name val="ＭＳ ゴシック"/>
      <family val="3"/>
      <charset val="128"/>
    </font>
    <font>
      <sz val="11"/>
      <name val="ＭＳ ゴシック"/>
      <family val="3"/>
      <charset val="128"/>
    </font>
    <font>
      <sz val="11"/>
      <color theme="1"/>
      <name val="ＭＳ 明朝"/>
      <family val="1"/>
      <charset val="128"/>
    </font>
    <font>
      <sz val="9"/>
      <color theme="1"/>
      <name val="ＭＳ 明朝"/>
      <family val="1"/>
      <charset val="128"/>
    </font>
    <font>
      <sz val="10.5"/>
      <name val="Century"/>
      <family val="1"/>
    </font>
    <font>
      <sz val="10.5"/>
      <name val="ＭＳ 明朝"/>
      <family val="1"/>
      <charset val="128"/>
    </font>
    <font>
      <sz val="11"/>
      <color theme="1"/>
      <name val="ＭＳ ゴシック"/>
      <family val="3"/>
      <charset val="128"/>
    </font>
    <font>
      <sz val="16"/>
      <color theme="1"/>
      <name val="ＭＳ ゴシック"/>
      <family val="3"/>
      <charset val="128"/>
    </font>
    <font>
      <sz val="6"/>
      <name val="ＭＳ Ｐゴシック"/>
      <family val="2"/>
      <charset val="128"/>
      <scheme val="minor"/>
    </font>
    <font>
      <sz val="11"/>
      <color theme="1"/>
      <name val="ＭＳ Ｐゴシック"/>
      <family val="3"/>
      <charset val="128"/>
      <scheme val="minor"/>
    </font>
    <font>
      <sz val="10"/>
      <color theme="1"/>
      <name val="ＭＳ ゴシック"/>
      <family val="3"/>
      <charset val="128"/>
    </font>
    <font>
      <u/>
      <sz val="16"/>
      <name val="ＭＳ ゴシック"/>
      <family val="3"/>
      <charset val="128"/>
    </font>
    <font>
      <sz val="16"/>
      <name val="ＭＳ 明朝"/>
      <family val="1"/>
      <charset val="128"/>
    </font>
    <font>
      <sz val="14"/>
      <name val="ＭＳ 明朝"/>
      <family val="1"/>
      <charset val="128"/>
    </font>
    <font>
      <u/>
      <sz val="11"/>
      <name val="ＭＳ 明朝"/>
      <family val="1"/>
      <charset val="128"/>
    </font>
    <font>
      <u/>
      <sz val="14"/>
      <name val="ＭＳ ゴシック"/>
      <family val="3"/>
      <charset val="128"/>
    </font>
    <font>
      <sz val="11"/>
      <color rgb="FFFF0000"/>
      <name val="ＭＳ 明朝"/>
      <family val="1"/>
      <charset val="128"/>
    </font>
  </fonts>
  <fills count="3">
    <fill>
      <patternFill patternType="none"/>
    </fill>
    <fill>
      <patternFill patternType="gray125"/>
    </fill>
    <fill>
      <patternFill patternType="solid">
        <fgColor indexed="13"/>
        <bgColor indexed="64"/>
      </patternFill>
    </fill>
  </fills>
  <borders count="30">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3" fillId="0" borderId="0">
      <alignment vertical="center"/>
    </xf>
    <xf numFmtId="0" fontId="1" fillId="0" borderId="0">
      <alignment vertical="center"/>
    </xf>
    <xf numFmtId="0" fontId="22" fillId="0" borderId="0">
      <alignment vertical="center"/>
    </xf>
    <xf numFmtId="0" fontId="10" fillId="0" borderId="0"/>
    <xf numFmtId="0" fontId="1" fillId="0" borderId="0">
      <alignment vertical="center"/>
    </xf>
  </cellStyleXfs>
  <cellXfs count="394">
    <xf numFmtId="0" fontId="0" fillId="0" borderId="0" xfId="0"/>
    <xf numFmtId="0" fontId="3" fillId="0" borderId="11" xfId="0" applyFont="1" applyBorder="1" applyAlignment="1">
      <alignment horizontal="center" vertical="center"/>
    </xf>
    <xf numFmtId="0" fontId="3" fillId="0" borderId="0" xfId="0" applyFont="1"/>
    <xf numFmtId="0" fontId="3" fillId="0" borderId="7" xfId="0" applyFont="1" applyBorder="1"/>
    <xf numFmtId="0" fontId="3" fillId="0" borderId="8" xfId="0" applyFont="1" applyBorder="1"/>
    <xf numFmtId="0" fontId="3" fillId="0" borderId="13" xfId="0" applyFont="1" applyBorder="1" applyAlignment="1">
      <alignment horizontal="center" vertical="center"/>
    </xf>
    <xf numFmtId="0" fontId="3" fillId="0" borderId="14" xfId="0" applyFont="1" applyBorder="1"/>
    <xf numFmtId="0" fontId="3" fillId="0" borderId="13" xfId="0" applyFont="1" applyBorder="1"/>
    <xf numFmtId="0" fontId="3" fillId="0" borderId="1" xfId="0" applyFont="1" applyBorder="1"/>
    <xf numFmtId="0" fontId="3" fillId="0" borderId="0" xfId="0" applyFont="1" applyAlignment="1">
      <alignment horizontal="center" vertical="center"/>
    </xf>
    <xf numFmtId="0" fontId="3" fillId="0" borderId="11" xfId="0" applyFont="1" applyBorder="1" applyAlignment="1">
      <alignment horizontal="left" vertical="center"/>
    </xf>
    <xf numFmtId="0" fontId="3" fillId="0" borderId="11" xfId="0" applyFont="1" applyBorder="1" applyAlignment="1">
      <alignment horizontal="left" vertical="center" wrapText="1"/>
    </xf>
    <xf numFmtId="0" fontId="3" fillId="0" borderId="0" xfId="1">
      <alignment vertical="center"/>
    </xf>
    <xf numFmtId="0" fontId="3" fillId="0" borderId="8" xfId="1" applyBorder="1" applyAlignment="1">
      <alignment horizontal="center" vertical="center"/>
    </xf>
    <xf numFmtId="0" fontId="14" fillId="0" borderId="0" xfId="1" applyFont="1">
      <alignment vertical="center"/>
    </xf>
    <xf numFmtId="0" fontId="3" fillId="0" borderId="6" xfId="1" applyBorder="1">
      <alignment vertical="center"/>
    </xf>
    <xf numFmtId="0" fontId="3" fillId="0" borderId="7" xfId="1" applyBorder="1">
      <alignment vertical="center"/>
    </xf>
    <xf numFmtId="0" fontId="3" fillId="0" borderId="0" xfId="1" applyAlignment="1">
      <alignment horizontal="left" vertical="center"/>
    </xf>
    <xf numFmtId="0" fontId="3" fillId="0" borderId="0" xfId="1" applyAlignment="1">
      <alignment horizontal="center" vertical="center"/>
    </xf>
    <xf numFmtId="0" fontId="10" fillId="0" borderId="11" xfId="1" applyFont="1" applyBorder="1">
      <alignment vertical="center"/>
    </xf>
    <xf numFmtId="0" fontId="3" fillId="0" borderId="0" xfId="1" applyAlignment="1">
      <alignment horizontal="center" vertical="center" shrinkToFit="1"/>
    </xf>
    <xf numFmtId="0" fontId="13" fillId="0" borderId="0" xfId="1" applyFont="1" applyAlignment="1">
      <alignment horizontal="center" vertical="center"/>
    </xf>
    <xf numFmtId="0" fontId="9" fillId="0" borderId="0" xfId="1" applyFont="1">
      <alignment vertical="center"/>
    </xf>
    <xf numFmtId="0" fontId="3" fillId="0" borderId="1" xfId="1" applyBorder="1" applyAlignment="1">
      <alignment horizontal="center" vertical="center"/>
    </xf>
    <xf numFmtId="0" fontId="3" fillId="0" borderId="7" xfId="1" applyBorder="1" applyAlignment="1">
      <alignment horizontal="center" vertical="center"/>
    </xf>
    <xf numFmtId="0" fontId="3" fillId="0" borderId="8" xfId="1" applyBorder="1">
      <alignment vertical="center"/>
    </xf>
    <xf numFmtId="0" fontId="3" fillId="0" borderId="14" xfId="1" applyBorder="1">
      <alignment vertical="center"/>
    </xf>
    <xf numFmtId="0" fontId="3" fillId="0" borderId="0" xfId="1" applyAlignment="1">
      <alignment vertical="center" wrapText="1"/>
    </xf>
    <xf numFmtId="0" fontId="3" fillId="0" borderId="13" xfId="1" applyBorder="1">
      <alignment vertical="center"/>
    </xf>
    <xf numFmtId="0" fontId="3" fillId="0" borderId="3" xfId="1" applyBorder="1">
      <alignment vertical="center"/>
    </xf>
    <xf numFmtId="0" fontId="3" fillId="0" borderId="4" xfId="1" applyBorder="1">
      <alignment vertical="center"/>
    </xf>
    <xf numFmtId="0" fontId="3" fillId="0" borderId="4" xfId="1" applyBorder="1" applyAlignment="1">
      <alignment horizontal="center" vertical="center"/>
    </xf>
    <xf numFmtId="0" fontId="3" fillId="0" borderId="0" xfId="1" applyAlignment="1">
      <alignment horizontal="right" vertical="center"/>
    </xf>
    <xf numFmtId="0" fontId="3" fillId="0" borderId="0" xfId="1" applyAlignment="1">
      <alignment horizontal="center" vertical="center" wrapText="1" shrinkToFit="1"/>
    </xf>
    <xf numFmtId="0" fontId="3" fillId="0" borderId="12" xfId="1" applyBorder="1">
      <alignment vertical="center"/>
    </xf>
    <xf numFmtId="0" fontId="3" fillId="0" borderId="2" xfId="1" applyBorder="1">
      <alignment vertical="center"/>
    </xf>
    <xf numFmtId="0" fontId="13" fillId="0" borderId="0" xfId="1" applyFont="1">
      <alignment vertical="center"/>
    </xf>
    <xf numFmtId="0" fontId="3" fillId="0" borderId="1" xfId="1" applyBorder="1">
      <alignment vertical="center"/>
    </xf>
    <xf numFmtId="0" fontId="4" fillId="0" borderId="7" xfId="1" applyFont="1" applyBorder="1">
      <alignment vertical="center"/>
    </xf>
    <xf numFmtId="0" fontId="3" fillId="0" borderId="0" xfId="1" applyAlignment="1">
      <alignment horizontal="center" vertical="center" wrapText="1"/>
    </xf>
    <xf numFmtId="0" fontId="3" fillId="0" borderId="14" xfId="1" applyBorder="1" applyAlignment="1">
      <alignment horizontal="center" vertical="center"/>
    </xf>
    <xf numFmtId="0" fontId="3" fillId="0" borderId="0" xfId="1" applyAlignment="1">
      <alignment vertical="center" shrinkToFit="1"/>
    </xf>
    <xf numFmtId="0" fontId="17" fillId="0" borderId="8" xfId="0" applyFont="1" applyBorder="1" applyAlignment="1">
      <alignment horizontal="justify" vertical="center" wrapText="1"/>
    </xf>
    <xf numFmtId="0" fontId="0" fillId="0" borderId="13" xfId="0" applyBorder="1"/>
    <xf numFmtId="0" fontId="0" fillId="0" borderId="6" xfId="0"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13" fillId="0" borderId="0" xfId="0" applyFont="1" applyAlignment="1">
      <alignment horizontal="center"/>
    </xf>
    <xf numFmtId="0" fontId="19" fillId="0" borderId="0" xfId="2" applyFont="1">
      <alignment vertical="center"/>
    </xf>
    <xf numFmtId="0" fontId="19" fillId="0" borderId="0" xfId="2" applyFont="1" applyAlignment="1">
      <alignment horizontal="right" vertical="center"/>
    </xf>
    <xf numFmtId="0" fontId="19" fillId="0" borderId="0" xfId="3" applyFont="1" applyAlignment="1">
      <alignment horizontal="center" vertical="center"/>
    </xf>
    <xf numFmtId="0" fontId="14" fillId="0" borderId="0" xfId="0" applyFont="1"/>
    <xf numFmtId="0" fontId="19" fillId="0" borderId="11" xfId="2" applyFont="1" applyBorder="1" applyAlignment="1">
      <alignment horizontal="center" vertical="center" wrapText="1"/>
    </xf>
    <xf numFmtId="0" fontId="19" fillId="0" borderId="11" xfId="2" applyFont="1" applyBorder="1" applyAlignment="1">
      <alignment horizontal="center" vertical="center"/>
    </xf>
    <xf numFmtId="0" fontId="14" fillId="0" borderId="11" xfId="2" applyFont="1" applyBorder="1" applyAlignment="1">
      <alignment horizontal="center" vertical="center" wrapText="1"/>
    </xf>
    <xf numFmtId="0" fontId="14" fillId="0" borderId="11" xfId="2" applyFont="1" applyBorder="1" applyAlignment="1">
      <alignment horizontal="center" vertical="center"/>
    </xf>
    <xf numFmtId="0" fontId="19" fillId="0" borderId="0" xfId="2" applyFont="1" applyAlignment="1">
      <alignment horizontal="center" vertical="center"/>
    </xf>
    <xf numFmtId="0" fontId="1" fillId="0" borderId="11" xfId="2" applyBorder="1" applyAlignment="1">
      <alignment horizontal="center" vertical="center"/>
    </xf>
    <xf numFmtId="0" fontId="0" fillId="0" borderId="11" xfId="2" applyFont="1" applyBorder="1" applyAlignment="1">
      <alignment horizontal="center" vertical="center"/>
    </xf>
    <xf numFmtId="0" fontId="19" fillId="0" borderId="3" xfId="2" applyFont="1" applyBorder="1" applyAlignment="1">
      <alignment horizontal="center" vertical="center"/>
    </xf>
    <xf numFmtId="0" fontId="19" fillId="0" borderId="3" xfId="2" applyFont="1" applyBorder="1" applyAlignment="1">
      <alignment horizontal="center" vertical="center" wrapText="1"/>
    </xf>
    <xf numFmtId="0" fontId="1" fillId="0" borderId="11" xfId="2" applyBorder="1" applyAlignment="1">
      <alignment horizontal="center" vertical="center" wrapText="1"/>
    </xf>
    <xf numFmtId="0" fontId="19" fillId="0" borderId="11" xfId="2" applyFont="1" applyBorder="1" applyAlignment="1">
      <alignment vertical="center" wrapText="1"/>
    </xf>
    <xf numFmtId="0" fontId="23" fillId="0" borderId="11" xfId="2" applyFont="1" applyBorder="1" applyAlignment="1">
      <alignment horizontal="center" vertical="center"/>
    </xf>
    <xf numFmtId="0" fontId="19" fillId="0" borderId="3" xfId="2" applyFont="1" applyBorder="1" applyAlignment="1">
      <alignment vertical="center" wrapText="1"/>
    </xf>
    <xf numFmtId="0" fontId="0" fillId="0" borderId="11" xfId="2" applyFont="1" applyBorder="1" applyAlignment="1">
      <alignment horizontal="center" vertical="center" wrapText="1"/>
    </xf>
    <xf numFmtId="0" fontId="14" fillId="0" borderId="0" xfId="2" applyFont="1">
      <alignment vertical="center"/>
    </xf>
    <xf numFmtId="0" fontId="3" fillId="0" borderId="6" xfId="1" applyBorder="1" applyAlignment="1">
      <alignment horizontal="center" vertical="center"/>
    </xf>
    <xf numFmtId="0" fontId="3" fillId="0" borderId="5" xfId="1" applyBorder="1" applyAlignment="1">
      <alignment horizontal="center" vertical="center"/>
    </xf>
    <xf numFmtId="0" fontId="3" fillId="0" borderId="7" xfId="1" applyBorder="1" applyProtection="1">
      <alignment vertical="center"/>
      <protection locked="0"/>
    </xf>
    <xf numFmtId="0" fontId="3" fillId="0" borderId="0" xfId="1" applyProtection="1">
      <alignment vertical="center"/>
      <protection locked="0"/>
    </xf>
    <xf numFmtId="0" fontId="25" fillId="0" borderId="7" xfId="1" applyFont="1" applyBorder="1" applyAlignment="1">
      <alignment horizontal="center" vertical="center"/>
    </xf>
    <xf numFmtId="0" fontId="25" fillId="0" borderId="0" xfId="1" applyFont="1" applyAlignment="1">
      <alignment horizontal="center" vertical="center"/>
    </xf>
    <xf numFmtId="0" fontId="25" fillId="0" borderId="6" xfId="1" applyFont="1" applyBorder="1" applyAlignment="1">
      <alignment horizontal="center" vertical="center"/>
    </xf>
    <xf numFmtId="0" fontId="25" fillId="0" borderId="7" xfId="1" applyFont="1" applyBorder="1">
      <alignment vertical="center"/>
    </xf>
    <xf numFmtId="176" fontId="25" fillId="0" borderId="7" xfId="1" applyNumberFormat="1" applyFont="1" applyBorder="1">
      <alignment vertical="center"/>
    </xf>
    <xf numFmtId="0" fontId="3" fillId="0" borderId="0" xfId="1" applyAlignment="1">
      <alignment horizontal="distributed" vertical="center"/>
    </xf>
    <xf numFmtId="177" fontId="3" fillId="0" borderId="0" xfId="1" applyNumberFormat="1">
      <alignment vertical="center"/>
    </xf>
    <xf numFmtId="176" fontId="25" fillId="0" borderId="0" xfId="1" applyNumberFormat="1" applyFont="1">
      <alignment vertical="center"/>
    </xf>
    <xf numFmtId="0" fontId="3" fillId="0" borderId="5" xfId="1" applyBorder="1">
      <alignment vertical="center"/>
    </xf>
    <xf numFmtId="0" fontId="3" fillId="0" borderId="0" xfId="1" quotePrefix="1">
      <alignment vertical="center"/>
    </xf>
    <xf numFmtId="0" fontId="3" fillId="2" borderId="0" xfId="1" applyFill="1">
      <alignment vertical="center"/>
    </xf>
    <xf numFmtId="0" fontId="27" fillId="0" borderId="0" xfId="1" applyFont="1">
      <alignment vertical="center"/>
    </xf>
    <xf numFmtId="0" fontId="14" fillId="0" borderId="0" xfId="1" applyFont="1" applyAlignment="1">
      <alignment horizontal="center" vertical="center"/>
    </xf>
    <xf numFmtId="180" fontId="3" fillId="0" borderId="0" xfId="1" applyNumberFormat="1">
      <alignment vertical="center"/>
    </xf>
    <xf numFmtId="180" fontId="3" fillId="0" borderId="0" xfId="1" applyNumberFormat="1" applyAlignment="1">
      <alignment horizontal="center" vertical="center"/>
    </xf>
    <xf numFmtId="179" fontId="3" fillId="0" borderId="0" xfId="1" applyNumberFormat="1">
      <alignment vertical="center"/>
    </xf>
    <xf numFmtId="183" fontId="3" fillId="0" borderId="0" xfId="1" applyNumberFormat="1">
      <alignment vertical="center"/>
    </xf>
    <xf numFmtId="182" fontId="3" fillId="0" borderId="0" xfId="1" applyNumberFormat="1">
      <alignment vertical="center"/>
    </xf>
    <xf numFmtId="178" fontId="3" fillId="0" borderId="0" xfId="1" applyNumberFormat="1">
      <alignment vertical="center"/>
    </xf>
    <xf numFmtId="176" fontId="3" fillId="0" borderId="0" xfId="1" applyNumberFormat="1">
      <alignment vertical="center"/>
    </xf>
    <xf numFmtId="181" fontId="3" fillId="0" borderId="0" xfId="1" applyNumberFormat="1">
      <alignment vertical="center"/>
    </xf>
    <xf numFmtId="0" fontId="3" fillId="0" borderId="0" xfId="1" quotePrefix="1" applyAlignment="1">
      <alignment horizontal="left" vertical="center"/>
    </xf>
    <xf numFmtId="0" fontId="3" fillId="0" borderId="29" xfId="1" applyBorder="1" applyAlignment="1">
      <alignment horizontal="center" vertical="center"/>
    </xf>
    <xf numFmtId="0" fontId="29" fillId="0" borderId="0" xfId="1" applyFont="1">
      <alignment vertical="center"/>
    </xf>
    <xf numFmtId="180" fontId="3" fillId="0" borderId="0" xfId="1" applyNumberFormat="1" applyAlignment="1">
      <alignment horizontal="left" vertical="center"/>
    </xf>
    <xf numFmtId="0" fontId="3" fillId="0" borderId="11" xfId="1" applyBorder="1" applyAlignment="1">
      <alignment horizontal="center" vertical="center"/>
    </xf>
    <xf numFmtId="0" fontId="4" fillId="0" borderId="7" xfId="1" applyFont="1" applyBorder="1" applyAlignment="1">
      <alignment horizontal="left" vertical="center" wrapText="1"/>
    </xf>
    <xf numFmtId="0" fontId="5" fillId="0" borderId="11" xfId="1" applyFont="1" applyBorder="1" applyAlignment="1">
      <alignment horizontal="center" vertical="center" wrapText="1"/>
    </xf>
    <xf numFmtId="0" fontId="3" fillId="0" borderId="11" xfId="1" applyBorder="1" applyAlignment="1">
      <alignment horizontal="center" vertical="center" wrapText="1"/>
    </xf>
    <xf numFmtId="0" fontId="5" fillId="0" borderId="10" xfId="1" applyFont="1" applyBorder="1" applyAlignment="1">
      <alignment horizontal="right" vertical="center"/>
    </xf>
    <xf numFmtId="0" fontId="5" fillId="0" borderId="9" xfId="1" applyFont="1" applyBorder="1" applyAlignment="1">
      <alignment horizontal="center" vertical="center" wrapText="1"/>
    </xf>
    <xf numFmtId="0" fontId="3" fillId="0" borderId="7" xfId="1" applyBorder="1" applyAlignment="1">
      <alignment horizontal="center" vertical="center" wrapText="1"/>
    </xf>
    <xf numFmtId="0" fontId="3" fillId="0" borderId="11" xfId="1" applyBorder="1" applyAlignment="1">
      <alignment horizontal="center" vertical="center" shrinkToFit="1"/>
    </xf>
    <xf numFmtId="0" fontId="4" fillId="0" borderId="7" xfId="1" applyFont="1" applyBorder="1" applyAlignment="1">
      <alignment horizontal="left" vertical="center"/>
    </xf>
    <xf numFmtId="0" fontId="3" fillId="0" borderId="4" xfId="1" applyBorder="1" applyAlignment="1">
      <alignment horizontal="center" vertical="center"/>
    </xf>
    <xf numFmtId="0" fontId="3" fillId="0" borderId="5" xfId="1" applyBorder="1" applyAlignment="1">
      <alignment horizontal="center" vertical="center"/>
    </xf>
    <xf numFmtId="0" fontId="3" fillId="0" borderId="2" xfId="1" applyBorder="1" applyAlignment="1">
      <alignment horizontal="center" vertical="center"/>
    </xf>
    <xf numFmtId="0" fontId="3" fillId="0" borderId="6" xfId="1" applyBorder="1" applyAlignment="1">
      <alignment horizontal="center" vertical="center"/>
    </xf>
    <xf numFmtId="0" fontId="3" fillId="0" borderId="4" xfId="1" applyBorder="1" applyAlignment="1">
      <alignment horizontal="left" vertical="center" wrapText="1"/>
    </xf>
    <xf numFmtId="0" fontId="3" fillId="0" borderId="5" xfId="1" applyBorder="1" applyAlignment="1">
      <alignment horizontal="left" vertical="center" wrapText="1"/>
    </xf>
    <xf numFmtId="0" fontId="3" fillId="0" borderId="1" xfId="1" applyBorder="1" applyAlignment="1">
      <alignment horizontal="center" vertical="center" wrapText="1"/>
    </xf>
    <xf numFmtId="0" fontId="3" fillId="0" borderId="8" xfId="1" applyBorder="1" applyAlignment="1">
      <alignment horizontal="center" vertical="center" wrapText="1"/>
    </xf>
    <xf numFmtId="0" fontId="3" fillId="0" borderId="13" xfId="1" applyBorder="1" applyAlignment="1">
      <alignment horizontal="center" vertical="center" wrapText="1"/>
    </xf>
    <xf numFmtId="0" fontId="3" fillId="0" borderId="0" xfId="1" applyAlignment="1">
      <alignment horizontal="center" vertical="center" wrapText="1"/>
    </xf>
    <xf numFmtId="0" fontId="3" fillId="0" borderId="14" xfId="1" applyBorder="1" applyAlignment="1">
      <alignment horizontal="center" vertical="center" wrapText="1"/>
    </xf>
    <xf numFmtId="0" fontId="3" fillId="0" borderId="2" xfId="1" applyBorder="1" applyAlignment="1">
      <alignment horizontal="center" vertical="center" wrapText="1"/>
    </xf>
    <xf numFmtId="0" fontId="3" fillId="0" borderId="6" xfId="1" applyBorder="1" applyAlignment="1">
      <alignment horizontal="center" vertical="center" wrapText="1"/>
    </xf>
    <xf numFmtId="0" fontId="3" fillId="0" borderId="12" xfId="1" applyBorder="1" applyAlignment="1">
      <alignment horizontal="center" vertical="center" wrapText="1"/>
    </xf>
    <xf numFmtId="0" fontId="3" fillId="0" borderId="3" xfId="1" applyBorder="1" applyAlignment="1">
      <alignment horizontal="center" vertical="center"/>
    </xf>
    <xf numFmtId="0" fontId="3" fillId="0" borderId="4" xfId="1" applyBorder="1" applyAlignment="1">
      <alignment horizontal="left" vertical="center"/>
    </xf>
    <xf numFmtId="0" fontId="3" fillId="0" borderId="5" xfId="1" applyBorder="1" applyAlignment="1">
      <alignment horizontal="left" vertical="center"/>
    </xf>
    <xf numFmtId="0" fontId="3" fillId="0" borderId="3" xfId="1" applyBorder="1" applyAlignment="1">
      <alignment horizontal="distributed" vertical="center"/>
    </xf>
    <xf numFmtId="0" fontId="3" fillId="0" borderId="4" xfId="1" applyBorder="1" applyAlignment="1">
      <alignment horizontal="distributed" vertical="center"/>
    </xf>
    <xf numFmtId="0" fontId="3" fillId="0" borderId="5" xfId="1" applyBorder="1" applyAlignment="1">
      <alignment horizontal="distributed" vertical="center"/>
    </xf>
    <xf numFmtId="0" fontId="3" fillId="0" borderId="4" xfId="1" applyBorder="1">
      <alignment vertic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3" fillId="0" borderId="6" xfId="1" applyBorder="1" applyAlignment="1">
      <alignment horizontal="left" vertical="center"/>
    </xf>
    <xf numFmtId="0" fontId="3" fillId="0" borderId="12" xfId="1" applyBorder="1" applyAlignment="1">
      <alignment horizontal="left" vertical="center"/>
    </xf>
    <xf numFmtId="0" fontId="3" fillId="0" borderId="1" xfId="1" applyBorder="1" applyAlignment="1">
      <alignment horizontal="center" vertical="center"/>
    </xf>
    <xf numFmtId="0" fontId="3" fillId="0" borderId="7" xfId="1" applyBorder="1" applyAlignment="1">
      <alignment horizontal="center" vertical="center"/>
    </xf>
    <xf numFmtId="0" fontId="3" fillId="0" borderId="8" xfId="1" applyBorder="1" applyAlignment="1">
      <alignment horizontal="center" vertical="center"/>
    </xf>
    <xf numFmtId="0" fontId="3" fillId="0" borderId="12" xfId="1" applyBorder="1" applyAlignment="1">
      <alignment horizontal="center" vertical="center"/>
    </xf>
    <xf numFmtId="0" fontId="3" fillId="0" borderId="1" xfId="1" applyBorder="1" applyAlignment="1">
      <alignment horizontal="center"/>
    </xf>
    <xf numFmtId="0" fontId="3" fillId="0" borderId="7" xfId="1" applyBorder="1" applyAlignment="1">
      <alignment horizontal="center"/>
    </xf>
    <xf numFmtId="0" fontId="3" fillId="0" borderId="8" xfId="1" applyBorder="1" applyAlignment="1">
      <alignment horizontal="center"/>
    </xf>
    <xf numFmtId="0" fontId="3" fillId="0" borderId="0" xfId="1" applyAlignment="1">
      <alignment horizontal="center" vertical="center"/>
    </xf>
    <xf numFmtId="0" fontId="3" fillId="0" borderId="3" xfId="1" applyBorder="1" applyAlignment="1">
      <alignment horizontal="center" vertical="center" wrapText="1"/>
    </xf>
    <xf numFmtId="0" fontId="3" fillId="0" borderId="4" xfId="1" applyBorder="1" applyAlignment="1">
      <alignment horizontal="center" vertical="center" wrapText="1"/>
    </xf>
    <xf numFmtId="0" fontId="3" fillId="0" borderId="5" xfId="1" applyBorder="1" applyAlignment="1">
      <alignment horizontal="center" vertical="center" wrapText="1"/>
    </xf>
    <xf numFmtId="0" fontId="3" fillId="0" borderId="11" xfId="1" applyBorder="1" applyAlignment="1">
      <alignment horizontal="left" vertical="center"/>
    </xf>
    <xf numFmtId="0" fontId="3" fillId="0" borderId="0" xfId="1" applyAlignment="1">
      <alignment horizontal="left" vertical="center"/>
    </xf>
    <xf numFmtId="0" fontId="3" fillId="0" borderId="0" xfId="1" applyAlignment="1">
      <alignment horizontal="left" vertical="center" wrapText="1"/>
    </xf>
    <xf numFmtId="0" fontId="3" fillId="0" borderId="14" xfId="1" applyBorder="1" applyAlignment="1">
      <alignment horizontal="left" vertical="center" wrapText="1"/>
    </xf>
    <xf numFmtId="0" fontId="3" fillId="0" borderId="6" xfId="1" applyBorder="1" applyAlignment="1">
      <alignment horizontal="right" vertical="center"/>
    </xf>
    <xf numFmtId="0" fontId="10" fillId="0" borderId="11" xfId="1" applyFont="1" applyBorder="1" applyAlignment="1">
      <alignment horizontal="center" vertical="center" shrinkToFit="1"/>
    </xf>
    <xf numFmtId="0" fontId="10" fillId="0" borderId="11" xfId="1" applyFont="1" applyBorder="1" applyAlignment="1">
      <alignment horizontal="center" vertical="center"/>
    </xf>
    <xf numFmtId="0" fontId="13" fillId="0" borderId="0" xfId="1" applyFont="1" applyAlignment="1">
      <alignment horizontal="center" vertical="center"/>
    </xf>
    <xf numFmtId="0" fontId="3" fillId="0" borderId="11" xfId="1" applyBorder="1" applyAlignment="1">
      <alignment horizontal="distributed" vertical="center"/>
    </xf>
    <xf numFmtId="0" fontId="3" fillId="0" borderId="11" xfId="1" applyBorder="1">
      <alignment vertical="center"/>
    </xf>
    <xf numFmtId="0" fontId="3" fillId="0" borderId="1" xfId="1" applyBorder="1" applyAlignment="1">
      <alignment horizontal="center" vertical="center" shrinkToFit="1"/>
    </xf>
    <xf numFmtId="0" fontId="3" fillId="0" borderId="7" xfId="1" applyBorder="1" applyAlignment="1">
      <alignment horizontal="center" vertical="center" shrinkToFit="1"/>
    </xf>
    <xf numFmtId="0" fontId="3" fillId="0" borderId="8" xfId="1" applyBorder="1" applyAlignment="1">
      <alignment horizontal="center" vertical="center" shrinkToFit="1"/>
    </xf>
    <xf numFmtId="0" fontId="3" fillId="0" borderId="1" xfId="1" applyBorder="1" applyAlignment="1">
      <alignment horizontal="distributed" vertical="center"/>
    </xf>
    <xf numFmtId="0" fontId="3" fillId="0" borderId="7" xfId="1" applyBorder="1" applyAlignment="1">
      <alignment horizontal="distributed" vertical="center"/>
    </xf>
    <xf numFmtId="0" fontId="3" fillId="0" borderId="2" xfId="1" applyBorder="1" applyAlignment="1">
      <alignment horizontal="distributed" vertical="center"/>
    </xf>
    <xf numFmtId="0" fontId="3" fillId="0" borderId="6" xfId="1" applyBorder="1" applyAlignment="1">
      <alignment horizontal="distributed" vertical="center"/>
    </xf>
    <xf numFmtId="0" fontId="3" fillId="0" borderId="2" xfId="1" applyBorder="1" applyAlignment="1">
      <alignment horizontal="left" vertical="center"/>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7" xfId="0" applyFont="1" applyBorder="1" applyAlignment="1">
      <alignment horizontal="justify"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7" fillId="0" borderId="1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justify" vertical="center" wrapText="1"/>
    </xf>
    <xf numFmtId="0" fontId="7" fillId="0" borderId="13" xfId="0" applyFont="1" applyBorder="1" applyAlignment="1">
      <alignment horizontal="left" vertical="center" wrapText="1"/>
    </xf>
    <xf numFmtId="0" fontId="7" fillId="0" borderId="0" xfId="0" applyFont="1" applyAlignment="1">
      <alignment horizontal="left" vertical="center" wrapText="1"/>
    </xf>
    <xf numFmtId="0" fontId="7" fillId="0" borderId="14" xfId="0" applyFont="1" applyBorder="1" applyAlignment="1">
      <alignment horizontal="left"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3" xfId="0" applyFont="1" applyBorder="1" applyAlignment="1">
      <alignment horizontal="right" vertical="center" wrapText="1"/>
    </xf>
    <xf numFmtId="0" fontId="7" fillId="0" borderId="0" xfId="0" applyFont="1" applyAlignment="1">
      <alignment horizontal="right" vertical="center" wrapText="1"/>
    </xf>
    <xf numFmtId="0" fontId="14" fillId="0" borderId="1"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2" xfId="0" applyFont="1" applyBorder="1" applyAlignment="1">
      <alignment horizontal="justify" vertical="center" wrapText="1"/>
    </xf>
    <xf numFmtId="0" fontId="14" fillId="0" borderId="6" xfId="0" applyFont="1" applyBorder="1" applyAlignment="1">
      <alignment horizontal="justify" vertical="center" wrapText="1"/>
    </xf>
    <xf numFmtId="0" fontId="14" fillId="0" borderId="12" xfId="0" applyFont="1" applyBorder="1" applyAlignment="1">
      <alignment horizontal="justify" vertical="center" wrapText="1"/>
    </xf>
    <xf numFmtId="0" fontId="18" fillId="0" borderId="11" xfId="0" applyFont="1" applyBorder="1" applyAlignment="1">
      <alignment horizontal="right" vertical="center" wrapText="1"/>
    </xf>
    <xf numFmtId="0" fontId="3" fillId="0" borderId="0" xfId="0" applyFont="1" applyAlignment="1">
      <alignment horizontal="justify" vertical="center" wrapText="1"/>
    </xf>
    <xf numFmtId="0" fontId="7" fillId="0" borderId="2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horizontal="right" vertical="center" wrapText="1"/>
    </xf>
    <xf numFmtId="0" fontId="7" fillId="0" borderId="8" xfId="0" applyFont="1" applyBorder="1" applyAlignment="1">
      <alignment horizontal="right" vertical="center" wrapText="1"/>
    </xf>
    <xf numFmtId="0" fontId="0" fillId="0" borderId="2" xfId="0" applyBorder="1" applyAlignment="1">
      <alignment vertical="center" wrapText="1"/>
    </xf>
    <xf numFmtId="0" fontId="0" fillId="0" borderId="12" xfId="0" applyBorder="1" applyAlignment="1">
      <alignment vertical="center" wrapText="1"/>
    </xf>
    <xf numFmtId="0" fontId="7" fillId="0" borderId="1"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 fillId="0" borderId="0" xfId="0" applyFont="1" applyAlignment="1">
      <alignment horizontal="center"/>
    </xf>
    <xf numFmtId="0" fontId="7" fillId="0" borderId="11" xfId="0" applyFont="1" applyBorder="1" applyAlignment="1">
      <alignment horizontal="center" vertical="center" textRotation="255" wrapText="1"/>
    </xf>
    <xf numFmtId="0" fontId="7" fillId="0" borderId="11" xfId="0" applyFont="1" applyBorder="1" applyAlignment="1">
      <alignment vertical="center" wrapText="1"/>
    </xf>
    <xf numFmtId="0" fontId="7" fillId="0" borderId="11" xfId="0" applyFont="1" applyBorder="1" applyAlignment="1">
      <alignment horizontal="justify" vertical="center" wrapText="1"/>
    </xf>
    <xf numFmtId="0" fontId="3" fillId="0" borderId="8" xfId="0" applyFont="1" applyBorder="1" applyAlignment="1">
      <alignment horizontal="justify"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7" fillId="0" borderId="13" xfId="0" applyFont="1" applyBorder="1" applyAlignment="1">
      <alignment horizontal="justify" vertical="center" wrapText="1"/>
    </xf>
    <xf numFmtId="0" fontId="7" fillId="0" borderId="0" xfId="0" applyFont="1" applyAlignment="1">
      <alignment horizontal="justify" vertical="center" wrapText="1"/>
    </xf>
    <xf numFmtId="0" fontId="7" fillId="0" borderId="14" xfId="0" applyFont="1" applyBorder="1" applyAlignment="1">
      <alignment horizontal="justify"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textRotation="255" wrapText="1"/>
    </xf>
    <xf numFmtId="0" fontId="7" fillId="0" borderId="23" xfId="0" applyFont="1" applyBorder="1" applyAlignment="1">
      <alignment horizontal="center" vertical="center" textRotation="255" wrapText="1"/>
    </xf>
    <xf numFmtId="0" fontId="7" fillId="0" borderId="10" xfId="0" applyFont="1" applyBorder="1" applyAlignment="1">
      <alignment horizontal="center" vertical="center" textRotation="255"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5" fillId="0" borderId="21" xfId="1" applyFont="1" applyBorder="1" applyAlignment="1">
      <alignment horizontal="left" vertical="center"/>
    </xf>
    <xf numFmtId="0" fontId="16" fillId="0" borderId="1"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12" xfId="1" applyFont="1" applyBorder="1" applyAlignment="1">
      <alignment horizontal="center" vertical="center" wrapText="1"/>
    </xf>
    <xf numFmtId="0" fontId="15" fillId="0" borderId="10" xfId="1" applyFont="1" applyBorder="1" applyAlignment="1">
      <alignment horizontal="left" vertical="center"/>
    </xf>
    <xf numFmtId="0" fontId="15" fillId="0" borderId="22" xfId="1" applyFont="1" applyBorder="1" applyAlignment="1">
      <alignment horizontal="left" vertical="center"/>
    </xf>
    <xf numFmtId="0" fontId="16" fillId="0" borderId="13" xfId="1" applyFont="1" applyBorder="1" applyAlignment="1">
      <alignment horizontal="center" vertical="center" wrapText="1"/>
    </xf>
    <xf numFmtId="0" fontId="16" fillId="0" borderId="0" xfId="1" applyFont="1" applyAlignment="1">
      <alignment horizontal="center" vertical="center" wrapText="1"/>
    </xf>
    <xf numFmtId="0" fontId="16" fillId="0" borderId="14" xfId="1" applyFont="1" applyBorder="1" applyAlignment="1">
      <alignment horizontal="center" vertical="center" wrapText="1"/>
    </xf>
    <xf numFmtId="0" fontId="4" fillId="0" borderId="11" xfId="1" applyFont="1" applyBorder="1" applyAlignment="1">
      <alignment horizontal="left" vertical="center" wrapText="1"/>
    </xf>
    <xf numFmtId="0" fontId="3" fillId="0" borderId="3" xfId="1" applyBorder="1" applyAlignment="1">
      <alignment horizontal="right" vertical="center"/>
    </xf>
    <xf numFmtId="0" fontId="3" fillId="0" borderId="4" xfId="1" applyBorder="1" applyAlignment="1">
      <alignment horizontal="right" vertical="center"/>
    </xf>
    <xf numFmtId="0" fontId="3" fillId="0" borderId="5" xfId="1" applyBorder="1" applyAlignment="1">
      <alignment horizontal="right" vertical="center"/>
    </xf>
    <xf numFmtId="0" fontId="15" fillId="0" borderId="9" xfId="1" applyFont="1" applyBorder="1" applyAlignment="1">
      <alignment horizontal="left" vertical="center"/>
    </xf>
    <xf numFmtId="0" fontId="3" fillId="0" borderId="11" xfId="1" applyBorder="1" applyAlignment="1">
      <alignment horizontal="left" vertical="center" wrapText="1"/>
    </xf>
    <xf numFmtId="0" fontId="3" fillId="0" borderId="17" xfId="1" applyBorder="1" applyAlignment="1">
      <alignment horizontal="center" vertical="center"/>
    </xf>
    <xf numFmtId="0" fontId="3" fillId="0" borderId="16" xfId="1" applyBorder="1" applyAlignment="1">
      <alignment horizontal="center" vertical="center"/>
    </xf>
    <xf numFmtId="0" fontId="3" fillId="0" borderId="20" xfId="1" applyBorder="1" applyAlignment="1">
      <alignment horizontal="center" vertical="center"/>
    </xf>
    <xf numFmtId="0" fontId="3" fillId="0" borderId="19" xfId="1" applyBorder="1" applyAlignment="1">
      <alignment horizontal="center" vertical="center"/>
    </xf>
    <xf numFmtId="0" fontId="3" fillId="0" borderId="18" xfId="1" applyBorder="1" applyAlignment="1">
      <alignment horizontal="center" vertical="center"/>
    </xf>
    <xf numFmtId="0" fontId="3" fillId="0" borderId="16" xfId="1" applyBorder="1" applyAlignment="1">
      <alignment horizontal="center" vertical="center" shrinkToFit="1"/>
    </xf>
    <xf numFmtId="0" fontId="5" fillId="0" borderId="16" xfId="1" applyFont="1" applyBorder="1" applyAlignment="1">
      <alignment horizontal="left" vertical="center" wrapText="1" shrinkToFit="1"/>
    </xf>
    <xf numFmtId="0" fontId="3" fillId="0" borderId="16" xfId="1" applyBorder="1" applyAlignment="1">
      <alignment horizontal="left" vertical="center" wrapText="1"/>
    </xf>
    <xf numFmtId="0" fontId="3" fillId="0" borderId="15" xfId="1" applyBorder="1" applyAlignment="1">
      <alignment horizontal="left" vertical="center" wrapText="1"/>
    </xf>
    <xf numFmtId="0" fontId="3" fillId="0" borderId="1" xfId="1" applyBorder="1" applyAlignment="1">
      <alignment horizontal="center" vertical="center" wrapText="1" shrinkToFit="1"/>
    </xf>
    <xf numFmtId="0" fontId="3" fillId="0" borderId="7" xfId="1" applyBorder="1" applyAlignment="1">
      <alignment horizontal="center" vertical="center" wrapText="1" shrinkToFit="1"/>
    </xf>
    <xf numFmtId="0" fontId="3" fillId="0" borderId="8" xfId="1" applyBorder="1" applyAlignment="1">
      <alignment horizontal="center" vertical="center" wrapText="1" shrinkToFit="1"/>
    </xf>
    <xf numFmtId="0" fontId="3" fillId="0" borderId="13" xfId="1" applyBorder="1" applyAlignment="1">
      <alignment horizontal="center" vertical="center" wrapText="1" shrinkToFit="1"/>
    </xf>
    <xf numFmtId="0" fontId="3" fillId="0" borderId="0" xfId="1" applyAlignment="1">
      <alignment horizontal="center" vertical="center" wrapText="1" shrinkToFit="1"/>
    </xf>
    <xf numFmtId="0" fontId="3" fillId="0" borderId="14" xfId="1" applyBorder="1" applyAlignment="1">
      <alignment horizontal="center" vertical="center" wrapText="1" shrinkToFit="1"/>
    </xf>
    <xf numFmtId="0" fontId="3" fillId="0" borderId="2" xfId="1" applyBorder="1" applyAlignment="1">
      <alignment horizontal="center" vertical="center" wrapText="1" shrinkToFit="1"/>
    </xf>
    <xf numFmtId="0" fontId="3" fillId="0" borderId="6" xfId="1" applyBorder="1" applyAlignment="1">
      <alignment horizontal="center" vertical="center" wrapText="1" shrinkToFit="1"/>
    </xf>
    <xf numFmtId="0" fontId="3" fillId="0" borderId="12" xfId="1" applyBorder="1" applyAlignment="1">
      <alignment horizontal="center" vertical="center" wrapText="1" shrinkToFit="1"/>
    </xf>
    <xf numFmtId="0" fontId="3" fillId="0" borderId="13" xfId="1" applyBorder="1" applyAlignment="1">
      <alignment horizontal="distributed" vertical="center"/>
    </xf>
    <xf numFmtId="0" fontId="3" fillId="0" borderId="0" xfId="1" applyAlignment="1">
      <alignment horizontal="distributed" vertical="center"/>
    </xf>
    <xf numFmtId="0" fontId="3" fillId="0" borderId="13" xfId="1" applyBorder="1" applyAlignment="1">
      <alignment horizontal="left" vertical="center" wrapText="1"/>
    </xf>
    <xf numFmtId="0" fontId="5" fillId="0" borderId="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5" xfId="1" applyFont="1" applyBorder="1" applyAlignment="1">
      <alignment horizontal="center" vertical="center" wrapText="1" shrinkToFit="1"/>
    </xf>
    <xf numFmtId="0" fontId="3" fillId="0" borderId="11" xfId="1" applyBorder="1" applyAlignment="1">
      <alignment horizontal="justify" vertical="center" wrapText="1"/>
    </xf>
    <xf numFmtId="0" fontId="3" fillId="0" borderId="1" xfId="1" applyBorder="1" applyAlignment="1">
      <alignment horizontal="left" vertical="center" wrapText="1"/>
    </xf>
    <xf numFmtId="0" fontId="3" fillId="0" borderId="7" xfId="1" applyBorder="1" applyAlignment="1">
      <alignment horizontal="left" vertical="center" wrapText="1"/>
    </xf>
    <xf numFmtId="0" fontId="3" fillId="0" borderId="8" xfId="1" applyBorder="1" applyAlignment="1">
      <alignment horizontal="left" vertical="center" wrapText="1"/>
    </xf>
    <xf numFmtId="0" fontId="3" fillId="0" borderId="2" xfId="1" applyBorder="1" applyAlignment="1">
      <alignment horizontal="left" vertical="center" wrapText="1"/>
    </xf>
    <xf numFmtId="0" fontId="3" fillId="0" borderId="6" xfId="1" applyBorder="1" applyAlignment="1">
      <alignment horizontal="left" vertical="center" wrapText="1"/>
    </xf>
    <xf numFmtId="0" fontId="3" fillId="0" borderId="12" xfId="1" applyBorder="1" applyAlignment="1">
      <alignment horizontal="left" vertical="center" wrapText="1"/>
    </xf>
    <xf numFmtId="0" fontId="3" fillId="0" borderId="14" xfId="1" applyBorder="1" applyAlignment="1">
      <alignment horizontal="center" vertical="center"/>
    </xf>
    <xf numFmtId="0" fontId="3" fillId="0" borderId="1" xfId="1" applyBorder="1" applyAlignment="1">
      <alignment horizontal="left" vertical="center"/>
    </xf>
    <xf numFmtId="0" fontId="3" fillId="0" borderId="7" xfId="1" applyBorder="1" applyAlignment="1">
      <alignment horizontal="left" vertical="center"/>
    </xf>
    <xf numFmtId="0" fontId="3" fillId="0" borderId="11" xfId="1" applyBorder="1" applyAlignment="1">
      <alignment horizontal="justify" vertical="center"/>
    </xf>
    <xf numFmtId="0" fontId="3" fillId="0" borderId="0" xfId="1">
      <alignment vertical="center"/>
    </xf>
    <xf numFmtId="0" fontId="4" fillId="0" borderId="1" xfId="1" applyFont="1" applyBorder="1" applyAlignment="1">
      <alignment horizontal="justify" vertical="center" wrapText="1"/>
    </xf>
    <xf numFmtId="0" fontId="4" fillId="0" borderId="7" xfId="1" applyFont="1" applyBorder="1" applyAlignment="1">
      <alignment horizontal="justify" vertical="center" wrapText="1"/>
    </xf>
    <xf numFmtId="0" fontId="4" fillId="0" borderId="8" xfId="1" applyFont="1" applyBorder="1" applyAlignment="1">
      <alignment horizontal="justify" vertical="center" wrapText="1"/>
    </xf>
    <xf numFmtId="0" fontId="4" fillId="0" borderId="2" xfId="1" applyFont="1" applyBorder="1" applyAlignment="1">
      <alignment horizontal="justify" vertical="center" wrapText="1"/>
    </xf>
    <xf numFmtId="0" fontId="4" fillId="0" borderId="6" xfId="1" applyFont="1" applyBorder="1" applyAlignment="1">
      <alignment horizontal="justify" vertical="center" wrapText="1"/>
    </xf>
    <xf numFmtId="0" fontId="4" fillId="0" borderId="12" xfId="1" applyFont="1" applyBorder="1" applyAlignment="1">
      <alignment horizontal="justify" vertical="center" wrapText="1"/>
    </xf>
    <xf numFmtId="0" fontId="3" fillId="0" borderId="13" xfId="1" applyBorder="1" applyAlignment="1">
      <alignment horizontal="center" vertical="center"/>
    </xf>
    <xf numFmtId="0" fontId="3" fillId="0" borderId="7" xfId="1" applyBorder="1" applyAlignment="1">
      <alignment vertical="center" wrapText="1"/>
    </xf>
    <xf numFmtId="0" fontId="3" fillId="0" borderId="8" xfId="1" applyBorder="1" applyAlignment="1">
      <alignment vertical="center" wrapText="1"/>
    </xf>
    <xf numFmtId="0" fontId="3" fillId="0" borderId="0" xfId="1" applyAlignment="1">
      <alignment vertical="center" wrapText="1"/>
    </xf>
    <xf numFmtId="0" fontId="3" fillId="0" borderId="14" xfId="1" applyBorder="1" applyAlignment="1">
      <alignment vertical="center" wrapText="1"/>
    </xf>
    <xf numFmtId="0" fontId="3" fillId="0" borderId="6" xfId="1" applyBorder="1" applyAlignment="1">
      <alignment vertical="center" wrapText="1"/>
    </xf>
    <xf numFmtId="0" fontId="3" fillId="0" borderId="12" xfId="1" applyBorder="1" applyAlignment="1">
      <alignment vertical="center" wrapText="1"/>
    </xf>
    <xf numFmtId="0" fontId="3" fillId="0" borderId="7" xfId="1" applyBorder="1">
      <alignment vertical="center"/>
    </xf>
    <xf numFmtId="0" fontId="3" fillId="0" borderId="7" xfId="1" applyBorder="1" applyAlignment="1">
      <alignment horizontal="left" vertical="center" shrinkToFit="1"/>
    </xf>
    <xf numFmtId="0" fontId="3" fillId="0" borderId="0" xfId="1" applyAlignment="1">
      <alignment horizontal="center" vertical="center" textRotation="255"/>
    </xf>
    <xf numFmtId="176" fontId="3" fillId="0" borderId="11" xfId="1" applyNumberFormat="1" applyBorder="1">
      <alignment vertical="center"/>
    </xf>
    <xf numFmtId="0" fontId="3" fillId="0" borderId="11" xfId="1" applyBorder="1" applyAlignment="1">
      <alignment vertical="center" wrapText="1"/>
    </xf>
    <xf numFmtId="0" fontId="3" fillId="0" borderId="1" xfId="1" applyBorder="1" applyAlignment="1">
      <alignment vertical="center" wrapText="1"/>
    </xf>
    <xf numFmtId="0" fontId="3" fillId="0" borderId="2" xfId="1" applyBorder="1" applyAlignment="1">
      <alignment vertical="center" wrapText="1"/>
    </xf>
    <xf numFmtId="176" fontId="3" fillId="0" borderId="11" xfId="1" applyNumberFormat="1" applyBorder="1" applyAlignment="1">
      <alignment vertical="center" wrapText="1"/>
    </xf>
    <xf numFmtId="177" fontId="3" fillId="0" borderId="2" xfId="1" applyNumberFormat="1" applyBorder="1" applyAlignment="1">
      <alignment vertical="center" wrapText="1"/>
    </xf>
    <xf numFmtId="177" fontId="3" fillId="0" borderId="6" xfId="1" applyNumberFormat="1" applyBorder="1" applyAlignment="1">
      <alignment vertical="center" wrapText="1"/>
    </xf>
    <xf numFmtId="177" fontId="3" fillId="0" borderId="12" xfId="1" applyNumberFormat="1" applyBorder="1" applyAlignment="1">
      <alignment vertical="center" wrapText="1"/>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3" fillId="0" borderId="2" xfId="1" applyBorder="1" applyAlignment="1">
      <alignment horizontal="center" vertical="center" shrinkToFit="1"/>
    </xf>
    <xf numFmtId="0" fontId="3" fillId="0" borderId="6" xfId="1" applyBorder="1" applyAlignment="1">
      <alignment horizontal="center" vertical="center" shrinkToFit="1"/>
    </xf>
    <xf numFmtId="0" fontId="3" fillId="0" borderId="12" xfId="1" applyBorder="1" applyAlignment="1">
      <alignment horizontal="center" vertical="center" shrinkToFit="1"/>
    </xf>
    <xf numFmtId="0" fontId="3" fillId="0" borderId="6" xfId="1" applyBorder="1">
      <alignment vertical="center"/>
    </xf>
    <xf numFmtId="0" fontId="3" fillId="0" borderId="0" xfId="1" applyAlignment="1">
      <alignment horizontal="distributed" vertical="center" shrinkToFit="1"/>
    </xf>
    <xf numFmtId="0" fontId="3" fillId="0" borderId="6" xfId="1" applyBorder="1" applyAlignment="1">
      <alignment horizontal="distributed" vertical="center" shrinkToFit="1"/>
    </xf>
    <xf numFmtId="176" fontId="3" fillId="0" borderId="6" xfId="1" applyNumberFormat="1" applyBorder="1">
      <alignment vertical="center"/>
    </xf>
    <xf numFmtId="0" fontId="0" fillId="0" borderId="0" xfId="0" applyAlignment="1">
      <alignment horizontal="left" vertical="center"/>
    </xf>
    <xf numFmtId="0" fontId="6" fillId="0" borderId="0" xfId="0" applyFont="1" applyAlignment="1">
      <alignment horizontal="center"/>
    </xf>
    <xf numFmtId="0" fontId="7" fillId="0" borderId="0" xfId="0" applyFont="1" applyAlignment="1">
      <alignment horizontal="right" indent="1"/>
    </xf>
    <xf numFmtId="0" fontId="7" fillId="0" borderId="6" xfId="0" applyFont="1" applyBorder="1"/>
    <xf numFmtId="0" fontId="7" fillId="0" borderId="3" xfId="0" applyFont="1" applyBorder="1" applyAlignment="1">
      <alignment horizontal="center" vertical="center"/>
    </xf>
    <xf numFmtId="0" fontId="7" fillId="0" borderId="4" xfId="0" applyFont="1" applyBorder="1"/>
    <xf numFmtId="0" fontId="7" fillId="0" borderId="5" xfId="0" applyFont="1" applyBorder="1"/>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pplyAlignment="1">
      <alignment horizontal="left" vertical="center"/>
    </xf>
    <xf numFmtId="0" fontId="8" fillId="0" borderId="0" xfId="0" applyFont="1" applyAlignment="1">
      <alignment horizontal="left" vertical="center"/>
    </xf>
    <xf numFmtId="0" fontId="20" fillId="0" borderId="0" xfId="2" applyFont="1" applyAlignment="1">
      <alignment horizontal="center" vertical="center"/>
    </xf>
    <xf numFmtId="0" fontId="19" fillId="0" borderId="11" xfId="3" applyFont="1" applyBorder="1" applyAlignment="1">
      <alignment horizontal="left" vertical="center"/>
    </xf>
    <xf numFmtId="0" fontId="19" fillId="0" borderId="11" xfId="3" applyFont="1" applyBorder="1" applyAlignment="1">
      <alignment horizontal="center" vertical="center"/>
    </xf>
    <xf numFmtId="0" fontId="19" fillId="0" borderId="0" xfId="3" applyFont="1" applyAlignment="1">
      <alignment horizontal="center" vertical="center"/>
    </xf>
    <xf numFmtId="0" fontId="25" fillId="0" borderId="7" xfId="1" applyFont="1" applyBorder="1" applyAlignment="1">
      <alignment horizontal="center" vertical="center"/>
    </xf>
    <xf numFmtId="0" fontId="25" fillId="0" borderId="0" xfId="1" applyFont="1" applyAlignment="1">
      <alignment horizontal="center" vertical="center"/>
    </xf>
    <xf numFmtId="0" fontId="25" fillId="0" borderId="6" xfId="1" applyFont="1" applyBorder="1" applyAlignment="1">
      <alignment horizontal="center" vertical="center"/>
    </xf>
    <xf numFmtId="0" fontId="24" fillId="0" borderId="0" xfId="1" applyFont="1" applyAlignment="1">
      <alignment horizontal="center" vertical="center" shrinkToFit="1"/>
    </xf>
    <xf numFmtId="0" fontId="3" fillId="0" borderId="1" xfId="1" applyBorder="1" applyProtection="1">
      <alignment vertical="center"/>
      <protection locked="0"/>
    </xf>
    <xf numFmtId="0" fontId="3" fillId="0" borderId="7" xfId="1" applyBorder="1" applyProtection="1">
      <alignment vertical="center"/>
      <protection locked="0"/>
    </xf>
    <xf numFmtId="0" fontId="3" fillId="0" borderId="8" xfId="1" applyBorder="1" applyProtection="1">
      <alignment vertical="center"/>
      <protection locked="0"/>
    </xf>
    <xf numFmtId="0" fontId="3" fillId="0" borderId="13" xfId="1" applyBorder="1" applyProtection="1">
      <alignment vertical="center"/>
      <protection locked="0"/>
    </xf>
    <xf numFmtId="0" fontId="3" fillId="0" borderId="0" xfId="1" applyProtection="1">
      <alignment vertical="center"/>
      <protection locked="0"/>
    </xf>
    <xf numFmtId="0" fontId="3" fillId="0" borderId="14" xfId="1" applyBorder="1" applyProtection="1">
      <alignment vertical="center"/>
      <protection locked="0"/>
    </xf>
    <xf numFmtId="0" fontId="3" fillId="0" borderId="2" xfId="1" applyBorder="1" applyProtection="1">
      <alignment vertical="center"/>
      <protection locked="0"/>
    </xf>
    <xf numFmtId="0" fontId="3" fillId="0" borderId="6" xfId="1" applyBorder="1" applyProtection="1">
      <alignment vertical="center"/>
      <protection locked="0"/>
    </xf>
    <xf numFmtId="0" fontId="3" fillId="0" borderId="12" xfId="1" applyBorder="1" applyProtection="1">
      <alignment vertical="center"/>
      <protection locked="0"/>
    </xf>
    <xf numFmtId="0" fontId="3" fillId="0" borderId="11" xfId="1" applyBorder="1" applyAlignment="1">
      <alignment horizontal="distributed" vertical="center" wrapText="1"/>
    </xf>
    <xf numFmtId="0" fontId="3" fillId="0" borderId="7" xfId="1" applyBorder="1" applyAlignment="1" applyProtection="1">
      <alignment horizontal="center" vertical="center"/>
      <protection locked="0"/>
    </xf>
    <xf numFmtId="0" fontId="3" fillId="0" borderId="0" xfId="1" applyAlignment="1" applyProtection="1">
      <alignment horizontal="center" vertical="center"/>
      <protection locked="0"/>
    </xf>
    <xf numFmtId="0" fontId="3" fillId="0" borderId="7" xfId="1" applyBorder="1" applyAlignment="1" applyProtection="1">
      <alignment horizontal="left" vertical="center"/>
      <protection locked="0"/>
    </xf>
    <xf numFmtId="0" fontId="3" fillId="0" borderId="0" xfId="1" applyAlignment="1" applyProtection="1">
      <alignment horizontal="left" vertical="center"/>
      <protection locked="0"/>
    </xf>
    <xf numFmtId="0" fontId="3" fillId="0" borderId="6" xfId="1" applyBorder="1" applyAlignment="1" applyProtection="1">
      <alignment horizontal="left" vertical="center"/>
      <protection locked="0"/>
    </xf>
    <xf numFmtId="0" fontId="3" fillId="0" borderId="9" xfId="1" applyBorder="1" applyAlignment="1">
      <alignment horizontal="center" vertical="center"/>
    </xf>
    <xf numFmtId="0" fontId="3" fillId="0" borderId="23" xfId="1" applyBorder="1" applyAlignment="1">
      <alignment horizontal="center" vertical="center"/>
    </xf>
    <xf numFmtId="0" fontId="3" fillId="0" borderId="10" xfId="1" applyBorder="1" applyAlignment="1">
      <alignment horizontal="center" vertical="center"/>
    </xf>
    <xf numFmtId="0" fontId="3" fillId="0" borderId="1" xfId="1" applyBorder="1" applyAlignment="1">
      <alignment horizontal="distributed" vertical="center" wrapText="1"/>
    </xf>
    <xf numFmtId="0" fontId="3" fillId="0" borderId="8" xfId="1" applyBorder="1" applyAlignment="1">
      <alignment horizontal="distributed" vertical="center"/>
    </xf>
    <xf numFmtId="0" fontId="3" fillId="0" borderId="14" xfId="1" applyBorder="1" applyAlignment="1">
      <alignment horizontal="distributed" vertical="center"/>
    </xf>
    <xf numFmtId="0" fontId="3" fillId="0" borderId="12" xfId="1" applyBorder="1" applyAlignment="1">
      <alignment horizontal="distributed" vertical="center"/>
    </xf>
    <xf numFmtId="176" fontId="25" fillId="0" borderId="7" xfId="1" applyNumberFormat="1" applyFont="1" applyBorder="1">
      <alignment vertical="center"/>
    </xf>
    <xf numFmtId="176" fontId="3" fillId="0" borderId="7" xfId="1" applyNumberFormat="1" applyBorder="1">
      <alignment vertical="center"/>
    </xf>
    <xf numFmtId="176" fontId="3" fillId="0" borderId="0" xfId="1" applyNumberFormat="1">
      <alignment vertical="center"/>
    </xf>
    <xf numFmtId="0" fontId="26" fillId="0" borderId="0" xfId="1" applyFont="1" applyAlignment="1">
      <alignment horizontal="center" vertical="top"/>
    </xf>
    <xf numFmtId="0" fontId="26" fillId="0" borderId="6" xfId="1" applyFont="1" applyBorder="1" applyAlignment="1">
      <alignment horizontal="center" vertical="top"/>
    </xf>
    <xf numFmtId="176" fontId="25" fillId="0" borderId="0" xfId="1" applyNumberFormat="1" applyFont="1">
      <alignment vertical="center"/>
    </xf>
    <xf numFmtId="176" fontId="25" fillId="0" borderId="6" xfId="1" applyNumberFormat="1" applyFont="1" applyBorder="1">
      <alignment vertical="center"/>
    </xf>
    <xf numFmtId="176" fontId="25" fillId="2" borderId="7" xfId="1" applyNumberFormat="1" applyFont="1" applyFill="1" applyBorder="1">
      <alignment vertical="center"/>
    </xf>
    <xf numFmtId="176" fontId="25" fillId="2" borderId="0" xfId="1" applyNumberFormat="1" applyFont="1" applyFill="1">
      <alignment vertical="center"/>
    </xf>
    <xf numFmtId="176" fontId="25" fillId="2" borderId="6" xfId="1" applyNumberFormat="1" applyFont="1" applyFill="1" applyBorder="1">
      <alignment vertical="center"/>
    </xf>
    <xf numFmtId="0" fontId="3" fillId="0" borderId="24" xfId="1" applyBorder="1">
      <alignment vertical="center"/>
    </xf>
    <xf numFmtId="0" fontId="3" fillId="0" borderId="25" xfId="1" applyBorder="1">
      <alignment vertical="center"/>
    </xf>
    <xf numFmtId="0" fontId="3" fillId="0" borderId="26" xfId="1" applyBorder="1">
      <alignment vertical="center"/>
    </xf>
    <xf numFmtId="176" fontId="3" fillId="2" borderId="4" xfId="1" applyNumberFormat="1" applyFill="1" applyBorder="1">
      <alignment vertical="center"/>
    </xf>
    <xf numFmtId="0" fontId="3" fillId="0" borderId="1" xfId="1" applyBorder="1" applyAlignment="1">
      <alignment horizontal="justify" vertical="center" wrapText="1"/>
    </xf>
    <xf numFmtId="0" fontId="3" fillId="0" borderId="7" xfId="1" applyBorder="1" applyAlignment="1">
      <alignment horizontal="justify" vertical="center" wrapText="1"/>
    </xf>
    <xf numFmtId="0" fontId="3" fillId="0" borderId="8" xfId="1" applyBorder="1" applyAlignment="1">
      <alignment horizontal="justify" vertical="center" wrapText="1"/>
    </xf>
    <xf numFmtId="0" fontId="3" fillId="0" borderId="13" xfId="1" applyBorder="1" applyAlignment="1">
      <alignment horizontal="justify" vertical="center" wrapText="1"/>
    </xf>
    <xf numFmtId="0" fontId="3" fillId="0" borderId="0" xfId="1" applyAlignment="1">
      <alignment horizontal="justify" vertical="center" wrapText="1"/>
    </xf>
    <xf numFmtId="0" fontId="3" fillId="0" borderId="14" xfId="1" applyBorder="1" applyAlignment="1">
      <alignment horizontal="justify" vertical="center" wrapText="1"/>
    </xf>
    <xf numFmtId="0" fontId="3" fillId="0" borderId="2" xfId="1" applyBorder="1" applyAlignment="1">
      <alignment horizontal="justify" vertical="center" wrapText="1"/>
    </xf>
    <xf numFmtId="0" fontId="3" fillId="0" borderId="6" xfId="1" applyBorder="1" applyAlignment="1">
      <alignment horizontal="justify" vertical="center" wrapText="1"/>
    </xf>
    <xf numFmtId="0" fontId="3" fillId="0" borderId="12" xfId="1" applyBorder="1" applyAlignment="1">
      <alignment horizontal="justify" vertical="center" wrapText="1"/>
    </xf>
    <xf numFmtId="178" fontId="3" fillId="0" borderId="0" xfId="1" applyNumberFormat="1">
      <alignment vertical="center"/>
    </xf>
    <xf numFmtId="0" fontId="3" fillId="0" borderId="0" xfId="1" applyAlignment="1">
      <alignment horizontal="center" vertical="center" shrinkToFit="1"/>
    </xf>
    <xf numFmtId="179" fontId="3" fillId="0" borderId="0" xfId="1" applyNumberFormat="1">
      <alignment vertical="center"/>
    </xf>
    <xf numFmtId="0" fontId="28" fillId="0" borderId="0" xfId="1" applyFont="1" applyAlignment="1">
      <alignment horizontal="center" vertical="center"/>
    </xf>
    <xf numFmtId="0" fontId="3" fillId="0" borderId="1" xfId="1" applyBorder="1">
      <alignment vertical="center"/>
    </xf>
    <xf numFmtId="0" fontId="3" fillId="0" borderId="8" xfId="1" applyBorder="1">
      <alignment vertical="center"/>
    </xf>
    <xf numFmtId="0" fontId="3" fillId="0" borderId="2" xfId="1" applyBorder="1">
      <alignment vertical="center"/>
    </xf>
    <xf numFmtId="0" fontId="3" fillId="0" borderId="12" xfId="1" applyBorder="1">
      <alignment vertical="center"/>
    </xf>
    <xf numFmtId="176" fontId="3" fillId="0" borderId="4" xfId="1" applyNumberFormat="1" applyBorder="1">
      <alignment vertical="center"/>
    </xf>
    <xf numFmtId="180" fontId="3" fillId="0" borderId="6" xfId="1" applyNumberFormat="1" applyBorder="1" applyAlignment="1">
      <alignment horizontal="center" vertical="center"/>
    </xf>
    <xf numFmtId="179" fontId="3" fillId="0" borderId="6" xfId="1" applyNumberFormat="1" applyBorder="1">
      <alignment vertical="center"/>
    </xf>
    <xf numFmtId="181" fontId="3" fillId="0" borderId="0" xfId="1" applyNumberFormat="1">
      <alignment vertical="center"/>
    </xf>
    <xf numFmtId="182" fontId="3" fillId="0" borderId="0" xfId="1" applyNumberFormat="1">
      <alignment vertical="center"/>
    </xf>
    <xf numFmtId="183" fontId="3" fillId="0" borderId="0" xfId="1" applyNumberFormat="1">
      <alignment vertical="center"/>
    </xf>
    <xf numFmtId="180" fontId="3" fillId="0" borderId="0" xfId="1" applyNumberFormat="1" applyAlignment="1">
      <alignment horizontal="center" vertical="center" shrinkToFit="1"/>
    </xf>
    <xf numFmtId="180" fontId="3" fillId="0" borderId="27" xfId="1" applyNumberFormat="1" applyBorder="1" applyAlignment="1">
      <alignment horizontal="center" vertical="center"/>
    </xf>
    <xf numFmtId="180" fontId="3" fillId="0" borderId="28" xfId="1" applyNumberFormat="1" applyBorder="1" applyAlignment="1">
      <alignment horizontal="center" vertical="center"/>
    </xf>
    <xf numFmtId="176" fontId="3" fillId="0" borderId="28" xfId="1" applyNumberFormat="1" applyBorder="1">
      <alignment vertical="center"/>
    </xf>
    <xf numFmtId="180" fontId="3" fillId="0" borderId="0" xfId="1" applyNumberFormat="1" applyAlignment="1">
      <alignment horizontal="distributed" vertical="center"/>
    </xf>
  </cellXfs>
  <cellStyles count="6">
    <cellStyle name="標準" xfId="0" builtinId="0"/>
    <cellStyle name="標準 16" xfId="2" xr:uid="{FD625402-31EB-49D5-8FA0-053F25E02BE5}"/>
    <cellStyle name="標準 2" xfId="1" xr:uid="{8CE83AE5-9E61-4564-AC38-A35284675775}"/>
    <cellStyle name="標準 2 2" xfId="3" xr:uid="{279FC8B2-367F-4C21-9634-875AD2A2196A}"/>
    <cellStyle name="標準 2 3" xfId="4" xr:uid="{E5085E79-35FA-48C6-8981-CB9271D82020}"/>
    <cellStyle name="標準 3" xfId="5" xr:uid="{658D084F-4E27-4A16-9B8B-21A5289B04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A856F-F69D-414A-B3F6-0AEA8DE0A4CC}">
  <sheetPr>
    <pageSetUpPr fitToPage="1"/>
  </sheetPr>
  <dimension ref="B1:AR119"/>
  <sheetViews>
    <sheetView tabSelected="1" view="pageBreakPreview" zoomScaleNormal="100" zoomScaleSheetLayoutView="100" workbookViewId="0">
      <selection activeCell="AR10" sqref="AR10"/>
    </sheetView>
  </sheetViews>
  <sheetFormatPr defaultRowHeight="13.5" x14ac:dyDescent="0.15"/>
  <cols>
    <col min="1" max="38" width="2.625" style="12" customWidth="1"/>
    <col min="39" max="256" width="9" style="12"/>
    <col min="257" max="294" width="2.625" style="12" customWidth="1"/>
    <col min="295" max="512" width="9" style="12"/>
    <col min="513" max="550" width="2.625" style="12" customWidth="1"/>
    <col min="551" max="768" width="9" style="12"/>
    <col min="769" max="806" width="2.625" style="12" customWidth="1"/>
    <col min="807" max="1024" width="9" style="12"/>
    <col min="1025" max="1062" width="2.625" style="12" customWidth="1"/>
    <col min="1063" max="1280" width="9" style="12"/>
    <col min="1281" max="1318" width="2.625" style="12" customWidth="1"/>
    <col min="1319" max="1536" width="9" style="12"/>
    <col min="1537" max="1574" width="2.625" style="12" customWidth="1"/>
    <col min="1575" max="1792" width="9" style="12"/>
    <col min="1793" max="1830" width="2.625" style="12" customWidth="1"/>
    <col min="1831" max="2048" width="9" style="12"/>
    <col min="2049" max="2086" width="2.625" style="12" customWidth="1"/>
    <col min="2087" max="2304" width="9" style="12"/>
    <col min="2305" max="2342" width="2.625" style="12" customWidth="1"/>
    <col min="2343" max="2560" width="9" style="12"/>
    <col min="2561" max="2598" width="2.625" style="12" customWidth="1"/>
    <col min="2599" max="2816" width="9" style="12"/>
    <col min="2817" max="2854" width="2.625" style="12" customWidth="1"/>
    <col min="2855" max="3072" width="9" style="12"/>
    <col min="3073" max="3110" width="2.625" style="12" customWidth="1"/>
    <col min="3111" max="3328" width="9" style="12"/>
    <col min="3329" max="3366" width="2.625" style="12" customWidth="1"/>
    <col min="3367" max="3584" width="9" style="12"/>
    <col min="3585" max="3622" width="2.625" style="12" customWidth="1"/>
    <col min="3623" max="3840" width="9" style="12"/>
    <col min="3841" max="3878" width="2.625" style="12" customWidth="1"/>
    <col min="3879" max="4096" width="9" style="12"/>
    <col min="4097" max="4134" width="2.625" style="12" customWidth="1"/>
    <col min="4135" max="4352" width="9" style="12"/>
    <col min="4353" max="4390" width="2.625" style="12" customWidth="1"/>
    <col min="4391" max="4608" width="9" style="12"/>
    <col min="4609" max="4646" width="2.625" style="12" customWidth="1"/>
    <col min="4647" max="4864" width="9" style="12"/>
    <col min="4865" max="4902" width="2.625" style="12" customWidth="1"/>
    <col min="4903" max="5120" width="9" style="12"/>
    <col min="5121" max="5158" width="2.625" style="12" customWidth="1"/>
    <col min="5159" max="5376" width="9" style="12"/>
    <col min="5377" max="5414" width="2.625" style="12" customWidth="1"/>
    <col min="5415" max="5632" width="9" style="12"/>
    <col min="5633" max="5670" width="2.625" style="12" customWidth="1"/>
    <col min="5671" max="5888" width="9" style="12"/>
    <col min="5889" max="5926" width="2.625" style="12" customWidth="1"/>
    <col min="5927" max="6144" width="9" style="12"/>
    <col min="6145" max="6182" width="2.625" style="12" customWidth="1"/>
    <col min="6183" max="6400" width="9" style="12"/>
    <col min="6401" max="6438" width="2.625" style="12" customWidth="1"/>
    <col min="6439" max="6656" width="9" style="12"/>
    <col min="6657" max="6694" width="2.625" style="12" customWidth="1"/>
    <col min="6695" max="6912" width="9" style="12"/>
    <col min="6913" max="6950" width="2.625" style="12" customWidth="1"/>
    <col min="6951" max="7168" width="9" style="12"/>
    <col min="7169" max="7206" width="2.625" style="12" customWidth="1"/>
    <col min="7207" max="7424" width="9" style="12"/>
    <col min="7425" max="7462" width="2.625" style="12" customWidth="1"/>
    <col min="7463" max="7680" width="9" style="12"/>
    <col min="7681" max="7718" width="2.625" style="12" customWidth="1"/>
    <col min="7719" max="7936" width="9" style="12"/>
    <col min="7937" max="7974" width="2.625" style="12" customWidth="1"/>
    <col min="7975" max="8192" width="9" style="12"/>
    <col min="8193" max="8230" width="2.625" style="12" customWidth="1"/>
    <col min="8231" max="8448" width="9" style="12"/>
    <col min="8449" max="8486" width="2.625" style="12" customWidth="1"/>
    <col min="8487" max="8704" width="9" style="12"/>
    <col min="8705" max="8742" width="2.625" style="12" customWidth="1"/>
    <col min="8743" max="8960" width="9" style="12"/>
    <col min="8961" max="8998" width="2.625" style="12" customWidth="1"/>
    <col min="8999" max="9216" width="9" style="12"/>
    <col min="9217" max="9254" width="2.625" style="12" customWidth="1"/>
    <col min="9255" max="9472" width="9" style="12"/>
    <col min="9473" max="9510" width="2.625" style="12" customWidth="1"/>
    <col min="9511" max="9728" width="9" style="12"/>
    <col min="9729" max="9766" width="2.625" style="12" customWidth="1"/>
    <col min="9767" max="9984" width="9" style="12"/>
    <col min="9985" max="10022" width="2.625" style="12" customWidth="1"/>
    <col min="10023" max="10240" width="9" style="12"/>
    <col min="10241" max="10278" width="2.625" style="12" customWidth="1"/>
    <col min="10279" max="10496" width="9" style="12"/>
    <col min="10497" max="10534" width="2.625" style="12" customWidth="1"/>
    <col min="10535" max="10752" width="9" style="12"/>
    <col min="10753" max="10790" width="2.625" style="12" customWidth="1"/>
    <col min="10791" max="11008" width="9" style="12"/>
    <col min="11009" max="11046" width="2.625" style="12" customWidth="1"/>
    <col min="11047" max="11264" width="9" style="12"/>
    <col min="11265" max="11302" width="2.625" style="12" customWidth="1"/>
    <col min="11303" max="11520" width="9" style="12"/>
    <col min="11521" max="11558" width="2.625" style="12" customWidth="1"/>
    <col min="11559" max="11776" width="9" style="12"/>
    <col min="11777" max="11814" width="2.625" style="12" customWidth="1"/>
    <col min="11815" max="12032" width="9" style="12"/>
    <col min="12033" max="12070" width="2.625" style="12" customWidth="1"/>
    <col min="12071" max="12288" width="9" style="12"/>
    <col min="12289" max="12326" width="2.625" style="12" customWidth="1"/>
    <col min="12327" max="12544" width="9" style="12"/>
    <col min="12545" max="12582" width="2.625" style="12" customWidth="1"/>
    <col min="12583" max="12800" width="9" style="12"/>
    <col min="12801" max="12838" width="2.625" style="12" customWidth="1"/>
    <col min="12839" max="13056" width="9" style="12"/>
    <col min="13057" max="13094" width="2.625" style="12" customWidth="1"/>
    <col min="13095" max="13312" width="9" style="12"/>
    <col min="13313" max="13350" width="2.625" style="12" customWidth="1"/>
    <col min="13351" max="13568" width="9" style="12"/>
    <col min="13569" max="13606" width="2.625" style="12" customWidth="1"/>
    <col min="13607" max="13824" width="9" style="12"/>
    <col min="13825" max="13862" width="2.625" style="12" customWidth="1"/>
    <col min="13863" max="14080" width="9" style="12"/>
    <col min="14081" max="14118" width="2.625" style="12" customWidth="1"/>
    <col min="14119" max="14336" width="9" style="12"/>
    <col min="14337" max="14374" width="2.625" style="12" customWidth="1"/>
    <col min="14375" max="14592" width="9" style="12"/>
    <col min="14593" max="14630" width="2.625" style="12" customWidth="1"/>
    <col min="14631" max="14848" width="9" style="12"/>
    <col min="14849" max="14886" width="2.625" style="12" customWidth="1"/>
    <col min="14887" max="15104" width="9" style="12"/>
    <col min="15105" max="15142" width="2.625" style="12" customWidth="1"/>
    <col min="15143" max="15360" width="9" style="12"/>
    <col min="15361" max="15398" width="2.625" style="12" customWidth="1"/>
    <col min="15399" max="15616" width="9" style="12"/>
    <col min="15617" max="15654" width="2.625" style="12" customWidth="1"/>
    <col min="15655" max="15872" width="9" style="12"/>
    <col min="15873" max="15910" width="2.625" style="12" customWidth="1"/>
    <col min="15911" max="16128" width="9" style="12"/>
    <col min="16129" max="16166" width="2.625" style="12" customWidth="1"/>
    <col min="16167" max="16384" width="9" style="12"/>
  </cols>
  <sheetData>
    <row r="1" spans="2:44" ht="24.75" customHeight="1" x14ac:dyDescent="0.15">
      <c r="R1" s="146" t="s">
        <v>14</v>
      </c>
      <c r="S1" s="146"/>
      <c r="T1" s="146"/>
      <c r="U1" s="146"/>
      <c r="V1" s="147"/>
      <c r="W1" s="147"/>
      <c r="X1" s="147"/>
      <c r="Y1" s="147"/>
      <c r="Z1" s="19" t="s">
        <v>15</v>
      </c>
      <c r="AA1" s="19"/>
      <c r="AB1" s="19"/>
      <c r="AC1" s="19"/>
      <c r="AD1" s="147"/>
      <c r="AE1" s="147"/>
      <c r="AF1" s="147"/>
      <c r="AG1" s="147"/>
      <c r="AH1" s="147"/>
      <c r="AI1" s="147"/>
      <c r="AK1" s="18"/>
      <c r="AL1" s="18"/>
      <c r="AM1" s="18"/>
      <c r="AN1" s="18"/>
      <c r="AO1" s="18"/>
      <c r="AP1" s="18"/>
      <c r="AQ1" s="18"/>
      <c r="AR1" s="18"/>
    </row>
    <row r="2" spans="2:44" ht="24.75" customHeight="1" x14ac:dyDescent="0.15">
      <c r="R2" s="146" t="s">
        <v>16</v>
      </c>
      <c r="S2" s="146"/>
      <c r="T2" s="146"/>
      <c r="U2" s="146"/>
      <c r="V2" s="146"/>
      <c r="W2" s="146"/>
      <c r="X2" s="147"/>
      <c r="Y2" s="147"/>
      <c r="Z2" s="147"/>
      <c r="AA2" s="147"/>
      <c r="AB2" s="147"/>
      <c r="AC2" s="147"/>
      <c r="AD2" s="147"/>
      <c r="AE2" s="147"/>
      <c r="AF2" s="147"/>
      <c r="AG2" s="147"/>
      <c r="AH2" s="147"/>
      <c r="AI2" s="147"/>
      <c r="AK2" s="18"/>
      <c r="AL2" s="18"/>
      <c r="AM2" s="18"/>
      <c r="AN2" s="18"/>
      <c r="AO2" s="18"/>
      <c r="AP2" s="18"/>
      <c r="AQ2" s="18"/>
      <c r="AR2" s="18"/>
    </row>
    <row r="3" spans="2:44" ht="10.5" customHeight="1" x14ac:dyDescent="0.15">
      <c r="R3" s="20"/>
      <c r="S3" s="20"/>
      <c r="T3" s="20"/>
      <c r="U3" s="20"/>
      <c r="V3" s="20"/>
      <c r="W3" s="20"/>
      <c r="X3" s="18"/>
      <c r="Y3" s="18"/>
      <c r="Z3" s="18"/>
      <c r="AA3" s="18"/>
      <c r="AB3" s="18"/>
      <c r="AC3" s="18"/>
      <c r="AD3" s="18"/>
      <c r="AE3" s="18"/>
      <c r="AF3" s="18"/>
      <c r="AG3" s="18"/>
      <c r="AH3" s="18"/>
      <c r="AI3" s="18"/>
      <c r="AK3" s="18"/>
      <c r="AL3" s="18"/>
      <c r="AM3" s="18"/>
      <c r="AN3" s="18"/>
      <c r="AO3" s="18"/>
      <c r="AP3" s="18"/>
      <c r="AQ3" s="18"/>
      <c r="AR3" s="18"/>
    </row>
    <row r="4" spans="2:44" ht="10.5" customHeight="1" x14ac:dyDescent="0.15">
      <c r="D4" s="148" t="s">
        <v>78</v>
      </c>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row>
    <row r="5" spans="2:44" ht="10.5" customHeight="1" x14ac:dyDescent="0.15">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row>
    <row r="6" spans="2:44" ht="11.25" customHeight="1" x14ac:dyDescent="0.15">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row>
    <row r="7" spans="2:44" ht="17.25" customHeight="1" x14ac:dyDescent="0.15">
      <c r="B7" s="22" t="s">
        <v>52</v>
      </c>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row>
    <row r="8" spans="2:44" ht="25.5" customHeight="1" x14ac:dyDescent="0.15">
      <c r="C8" s="149" t="s">
        <v>53</v>
      </c>
      <c r="D8" s="149"/>
      <c r="E8" s="149"/>
      <c r="F8" s="149"/>
      <c r="G8" s="149"/>
      <c r="H8" s="149"/>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row>
    <row r="9" spans="2:44" ht="25.5" customHeight="1" x14ac:dyDescent="0.15">
      <c r="C9" s="151" t="s">
        <v>54</v>
      </c>
      <c r="D9" s="152"/>
      <c r="E9" s="152"/>
      <c r="F9" s="152"/>
      <c r="G9" s="152"/>
      <c r="H9" s="153"/>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row>
    <row r="10" spans="2:44" ht="20.100000000000001" customHeight="1" x14ac:dyDescent="0.15">
      <c r="C10" s="154" t="s">
        <v>55</v>
      </c>
      <c r="D10" s="155"/>
      <c r="E10" s="155"/>
      <c r="F10" s="155"/>
      <c r="G10" s="155"/>
      <c r="H10" s="155"/>
      <c r="I10" s="23" t="s">
        <v>56</v>
      </c>
      <c r="J10" s="131"/>
      <c r="K10" s="131"/>
      <c r="L10" s="131"/>
      <c r="M10" s="24" t="s">
        <v>57</v>
      </c>
      <c r="N10" s="131"/>
      <c r="O10" s="131"/>
      <c r="P10" s="131"/>
      <c r="Q10" s="131"/>
      <c r="R10" s="16"/>
      <c r="S10" s="16"/>
      <c r="T10" s="16"/>
      <c r="U10" s="16"/>
      <c r="V10" s="16"/>
      <c r="W10" s="16"/>
      <c r="X10" s="16"/>
      <c r="Y10" s="16"/>
      <c r="Z10" s="16"/>
      <c r="AA10" s="16"/>
      <c r="AB10" s="16"/>
      <c r="AC10" s="16"/>
      <c r="AD10" s="16"/>
      <c r="AE10" s="16"/>
      <c r="AF10" s="16"/>
      <c r="AG10" s="16"/>
      <c r="AH10" s="16"/>
      <c r="AI10" s="25"/>
    </row>
    <row r="11" spans="2:44" ht="25.5" customHeight="1" x14ac:dyDescent="0.15">
      <c r="C11" s="156"/>
      <c r="D11" s="157"/>
      <c r="E11" s="157"/>
      <c r="F11" s="157"/>
      <c r="G11" s="157"/>
      <c r="H11" s="157"/>
      <c r="I11" s="15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9"/>
    </row>
    <row r="12" spans="2:44" ht="25.5" customHeight="1" x14ac:dyDescent="0.15">
      <c r="C12" s="96" t="s">
        <v>79</v>
      </c>
      <c r="D12" s="96"/>
      <c r="E12" s="96"/>
      <c r="F12" s="96"/>
      <c r="G12" s="96"/>
      <c r="H12" s="96"/>
      <c r="I12" s="103" t="s">
        <v>80</v>
      </c>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row>
    <row r="13" spans="2:44" ht="25.5" customHeight="1" x14ac:dyDescent="0.15">
      <c r="C13" s="96" t="s">
        <v>81</v>
      </c>
      <c r="D13" s="96"/>
      <c r="E13" s="96"/>
      <c r="F13" s="96"/>
      <c r="G13" s="96"/>
      <c r="H13" s="96"/>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row>
    <row r="14" spans="2:44" ht="27" customHeight="1" x14ac:dyDescent="0.15">
      <c r="C14" s="97" t="s">
        <v>82</v>
      </c>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row>
    <row r="15" spans="2:44" ht="12.75" customHeight="1" x14ac:dyDescent="0.15">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row>
    <row r="16" spans="2:44" ht="17.25" customHeight="1" x14ac:dyDescent="0.15">
      <c r="B16" s="22" t="s">
        <v>58</v>
      </c>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row>
    <row r="17" spans="2:35" ht="24.75" customHeight="1" x14ac:dyDescent="0.15">
      <c r="B17" s="22"/>
      <c r="C17" s="99" t="s">
        <v>59</v>
      </c>
      <c r="D17" s="99"/>
      <c r="E17" s="99"/>
      <c r="F17" s="99"/>
      <c r="G17" s="99"/>
      <c r="H17" s="99"/>
      <c r="I17" s="96" t="s">
        <v>60</v>
      </c>
      <c r="J17" s="96"/>
      <c r="K17" s="96"/>
      <c r="L17" s="96"/>
      <c r="M17" s="96"/>
      <c r="N17" s="96"/>
      <c r="O17" s="96"/>
      <c r="P17" s="96"/>
      <c r="Q17" s="96"/>
      <c r="R17" s="96" t="s">
        <v>61</v>
      </c>
      <c r="S17" s="96"/>
      <c r="T17" s="96"/>
      <c r="U17" s="96"/>
      <c r="V17" s="96"/>
      <c r="W17" s="96"/>
      <c r="X17" s="96"/>
      <c r="Y17" s="96"/>
      <c r="Z17" s="96"/>
      <c r="AA17" s="96"/>
      <c r="AB17" s="96"/>
      <c r="AC17" s="96"/>
      <c r="AD17" s="96"/>
      <c r="AE17" s="96"/>
      <c r="AF17" s="96"/>
      <c r="AG17" s="96"/>
      <c r="AH17" s="96"/>
      <c r="AI17" s="96"/>
    </row>
    <row r="18" spans="2:35" ht="24.75" customHeight="1" x14ac:dyDescent="0.15">
      <c r="B18" s="22"/>
      <c r="C18" s="99"/>
      <c r="D18" s="99"/>
      <c r="E18" s="99"/>
      <c r="F18" s="99"/>
      <c r="G18" s="99"/>
      <c r="H18" s="99"/>
      <c r="I18" s="96" t="s">
        <v>62</v>
      </c>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row>
    <row r="19" spans="2:35" ht="24.75" customHeight="1" x14ac:dyDescent="0.15">
      <c r="B19" s="22"/>
      <c r="C19" s="138" t="s">
        <v>63</v>
      </c>
      <c r="D19" s="139"/>
      <c r="E19" s="139"/>
      <c r="F19" s="139"/>
      <c r="G19" s="139"/>
      <c r="H19" s="140"/>
      <c r="I19" s="119"/>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6"/>
    </row>
    <row r="20" spans="2:35" ht="24.75" customHeight="1" x14ac:dyDescent="0.15">
      <c r="C20" s="111" t="s">
        <v>64</v>
      </c>
      <c r="D20" s="102"/>
      <c r="E20" s="102"/>
      <c r="F20" s="102"/>
      <c r="G20" s="102"/>
      <c r="H20" s="112"/>
      <c r="I20" s="96" t="s">
        <v>37</v>
      </c>
      <c r="J20" s="96"/>
      <c r="K20" s="96"/>
      <c r="L20" s="96"/>
      <c r="M20" s="96"/>
      <c r="N20" s="141"/>
      <c r="O20" s="141"/>
      <c r="P20" s="141"/>
      <c r="Q20" s="141"/>
      <c r="R20" s="141"/>
      <c r="S20" s="141"/>
      <c r="T20" s="141"/>
      <c r="U20" s="141"/>
      <c r="V20" s="141"/>
      <c r="W20" s="141"/>
      <c r="X20" s="141"/>
      <c r="Y20" s="141"/>
      <c r="Z20" s="141"/>
      <c r="AA20" s="141"/>
      <c r="AB20" s="141"/>
      <c r="AC20" s="141"/>
      <c r="AD20" s="141"/>
      <c r="AE20" s="141"/>
      <c r="AF20" s="141"/>
      <c r="AG20" s="141"/>
      <c r="AH20" s="141"/>
      <c r="AI20" s="141"/>
    </row>
    <row r="21" spans="2:35" ht="20.100000000000001" customHeight="1" x14ac:dyDescent="0.15">
      <c r="C21" s="113"/>
      <c r="D21" s="114"/>
      <c r="E21" s="114"/>
      <c r="F21" s="114"/>
      <c r="G21" s="114"/>
      <c r="H21" s="115"/>
      <c r="I21" s="96" t="s">
        <v>65</v>
      </c>
      <c r="J21" s="96"/>
      <c r="K21" s="96"/>
      <c r="L21" s="96"/>
      <c r="M21" s="96"/>
      <c r="N21" s="18" t="s">
        <v>56</v>
      </c>
      <c r="O21" s="137"/>
      <c r="P21" s="137"/>
      <c r="Q21" s="137"/>
      <c r="R21" s="18" t="s">
        <v>57</v>
      </c>
      <c r="S21" s="142"/>
      <c r="T21" s="142"/>
      <c r="U21" s="142"/>
      <c r="V21" s="142"/>
      <c r="AI21" s="26"/>
    </row>
    <row r="22" spans="2:35" ht="20.100000000000001" customHeight="1" x14ac:dyDescent="0.15">
      <c r="C22" s="113"/>
      <c r="D22" s="114"/>
      <c r="E22" s="114"/>
      <c r="F22" s="114"/>
      <c r="G22" s="114"/>
      <c r="H22" s="115"/>
      <c r="I22" s="96"/>
      <c r="J22" s="96"/>
      <c r="K22" s="96"/>
      <c r="L22" s="96"/>
      <c r="M22" s="96"/>
      <c r="N22" s="27"/>
      <c r="O22" s="143"/>
      <c r="P22" s="143"/>
      <c r="Q22" s="143"/>
      <c r="R22" s="143"/>
      <c r="S22" s="143"/>
      <c r="T22" s="143"/>
      <c r="U22" s="143"/>
      <c r="V22" s="143"/>
      <c r="W22" s="143"/>
      <c r="X22" s="143"/>
      <c r="Y22" s="143"/>
      <c r="Z22" s="143"/>
      <c r="AA22" s="143"/>
      <c r="AB22" s="143"/>
      <c r="AC22" s="143"/>
      <c r="AD22" s="143"/>
      <c r="AE22" s="143"/>
      <c r="AF22" s="143"/>
      <c r="AG22" s="143"/>
      <c r="AH22" s="143"/>
      <c r="AI22" s="144"/>
    </row>
    <row r="23" spans="2:35" ht="15" customHeight="1" x14ac:dyDescent="0.15">
      <c r="C23" s="116"/>
      <c r="D23" s="117"/>
      <c r="E23" s="117"/>
      <c r="F23" s="117"/>
      <c r="G23" s="117"/>
      <c r="H23" s="118"/>
      <c r="I23" s="96"/>
      <c r="J23" s="96"/>
      <c r="K23" s="96"/>
      <c r="L23" s="96"/>
      <c r="M23" s="96"/>
      <c r="N23" s="15"/>
      <c r="O23" s="15"/>
      <c r="P23" s="15"/>
      <c r="Q23" s="15"/>
      <c r="R23" s="145" t="s">
        <v>66</v>
      </c>
      <c r="S23" s="145"/>
      <c r="T23" s="145"/>
      <c r="U23" s="145"/>
      <c r="V23" s="128"/>
      <c r="W23" s="128"/>
      <c r="X23" s="128"/>
      <c r="Y23" s="128"/>
      <c r="Z23" s="128"/>
      <c r="AA23" s="128"/>
      <c r="AB23" s="128"/>
      <c r="AC23" s="128"/>
      <c r="AD23" s="128"/>
      <c r="AE23" s="128"/>
      <c r="AF23" s="128"/>
      <c r="AG23" s="128"/>
      <c r="AH23" s="128"/>
      <c r="AI23" s="129"/>
    </row>
    <row r="24" spans="2:35" ht="21" customHeight="1" x14ac:dyDescent="0.15">
      <c r="C24" s="130" t="s">
        <v>67</v>
      </c>
      <c r="D24" s="131"/>
      <c r="E24" s="131"/>
      <c r="F24" s="131"/>
      <c r="G24" s="131"/>
      <c r="H24" s="132"/>
      <c r="I24" s="134" t="s">
        <v>68</v>
      </c>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6"/>
    </row>
    <row r="25" spans="2:35" ht="21" customHeight="1" x14ac:dyDescent="0.15">
      <c r="C25" s="107"/>
      <c r="D25" s="108"/>
      <c r="E25" s="108"/>
      <c r="F25" s="108"/>
      <c r="G25" s="108"/>
      <c r="H25" s="133"/>
      <c r="I25" s="28"/>
      <c r="K25" s="18"/>
      <c r="L25" s="18"/>
      <c r="M25" s="18"/>
      <c r="N25" s="18"/>
      <c r="O25" s="18"/>
      <c r="P25" s="18"/>
      <c r="Q25" s="18"/>
      <c r="R25" s="18"/>
      <c r="S25" s="18"/>
      <c r="T25" s="18"/>
      <c r="U25" s="18"/>
      <c r="V25" s="18"/>
      <c r="W25" s="18"/>
      <c r="X25" s="18"/>
      <c r="Y25" s="137" t="s">
        <v>69</v>
      </c>
      <c r="Z25" s="137"/>
      <c r="AA25" s="137"/>
      <c r="AB25" s="137"/>
      <c r="AC25" s="137"/>
      <c r="AD25" s="137"/>
      <c r="AE25" s="137"/>
      <c r="AF25" s="137"/>
      <c r="AG25" s="18"/>
      <c r="AI25" s="26"/>
    </row>
    <row r="26" spans="2:35" ht="22.5" customHeight="1" x14ac:dyDescent="0.15">
      <c r="C26" s="119" t="s">
        <v>70</v>
      </c>
      <c r="D26" s="105"/>
      <c r="E26" s="105"/>
      <c r="F26" s="105"/>
      <c r="G26" s="105"/>
      <c r="H26" s="106"/>
      <c r="I26" s="119" t="s">
        <v>71</v>
      </c>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6"/>
    </row>
    <row r="27" spans="2:35" ht="22.5" customHeight="1" x14ac:dyDescent="0.15">
      <c r="C27" s="119" t="s">
        <v>72</v>
      </c>
      <c r="D27" s="105"/>
      <c r="E27" s="105"/>
      <c r="F27" s="105"/>
      <c r="G27" s="105"/>
      <c r="H27" s="106"/>
      <c r="I27" s="96" t="s">
        <v>47</v>
      </c>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row>
    <row r="28" spans="2:35" ht="43.5" customHeight="1" x14ac:dyDescent="0.15">
      <c r="C28" s="122" t="s">
        <v>73</v>
      </c>
      <c r="D28" s="123"/>
      <c r="E28" s="123"/>
      <c r="F28" s="123"/>
      <c r="G28" s="123"/>
      <c r="H28" s="124"/>
      <c r="I28" s="29"/>
      <c r="J28" s="30"/>
      <c r="K28" s="30"/>
      <c r="L28" s="30"/>
      <c r="M28" s="30"/>
      <c r="N28" s="30"/>
      <c r="O28" s="125"/>
      <c r="P28" s="125"/>
      <c r="Q28" s="125"/>
      <c r="R28" s="125"/>
      <c r="S28" s="30"/>
      <c r="T28" s="31" t="s">
        <v>36</v>
      </c>
      <c r="U28" s="30"/>
      <c r="V28" s="126" t="s">
        <v>83</v>
      </c>
      <c r="W28" s="126"/>
      <c r="X28" s="126"/>
      <c r="Y28" s="126"/>
      <c r="Z28" s="126"/>
      <c r="AA28" s="126"/>
      <c r="AB28" s="126"/>
      <c r="AC28" s="126"/>
      <c r="AD28" s="126"/>
      <c r="AE28" s="126"/>
      <c r="AF28" s="126"/>
      <c r="AG28" s="126"/>
      <c r="AH28" s="126"/>
      <c r="AI28" s="127"/>
    </row>
    <row r="29" spans="2:35" ht="29.25" customHeight="1" x14ac:dyDescent="0.15">
      <c r="C29" s="99" t="s">
        <v>30</v>
      </c>
      <c r="D29" s="99"/>
      <c r="E29" s="99"/>
      <c r="F29" s="99"/>
      <c r="G29" s="99"/>
      <c r="H29" s="99"/>
      <c r="I29" s="96" t="s">
        <v>31</v>
      </c>
      <c r="J29" s="96"/>
      <c r="K29" s="96"/>
      <c r="L29" s="96"/>
      <c r="M29" s="96"/>
      <c r="N29" s="96" t="s">
        <v>32</v>
      </c>
      <c r="O29" s="96"/>
      <c r="P29" s="96"/>
      <c r="Q29" s="96"/>
      <c r="R29" s="96"/>
      <c r="S29" s="96"/>
      <c r="T29" s="96"/>
      <c r="U29" s="96"/>
      <c r="V29" s="96"/>
      <c r="W29" s="96"/>
      <c r="X29" s="96"/>
      <c r="Y29" s="96"/>
      <c r="Z29" s="96"/>
      <c r="AA29" s="96"/>
      <c r="AB29" s="96"/>
      <c r="AC29" s="96"/>
      <c r="AD29" s="96"/>
      <c r="AE29" s="96"/>
      <c r="AF29" s="96"/>
      <c r="AG29" s="96"/>
      <c r="AH29" s="96"/>
      <c r="AI29" s="96"/>
    </row>
    <row r="30" spans="2:35" ht="27" customHeight="1" x14ac:dyDescent="0.15">
      <c r="C30" s="102" t="s">
        <v>84</v>
      </c>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row>
    <row r="31" spans="2:35" ht="25.5" customHeight="1" x14ac:dyDescent="0.15">
      <c r="C31" s="99" t="s">
        <v>85</v>
      </c>
      <c r="D31" s="99"/>
      <c r="E31" s="99"/>
      <c r="F31" s="99"/>
      <c r="G31" s="99"/>
      <c r="H31" s="99"/>
      <c r="I31" s="98" t="s">
        <v>86</v>
      </c>
      <c r="J31" s="98"/>
      <c r="K31" s="99" t="s">
        <v>87</v>
      </c>
      <c r="L31" s="99"/>
      <c r="M31" s="99"/>
      <c r="N31" s="99"/>
      <c r="O31" s="99"/>
      <c r="P31" s="99" t="s">
        <v>96</v>
      </c>
      <c r="Q31" s="96"/>
      <c r="R31" s="96"/>
      <c r="S31" s="101" t="s">
        <v>88</v>
      </c>
      <c r="T31" s="101"/>
      <c r="U31" s="101" t="s">
        <v>89</v>
      </c>
      <c r="V31" s="101"/>
      <c r="W31" s="96" t="s">
        <v>90</v>
      </c>
      <c r="X31" s="96"/>
      <c r="Y31" s="96"/>
      <c r="Z31" s="96" t="s">
        <v>91</v>
      </c>
      <c r="AA31" s="96"/>
      <c r="AB31" s="96"/>
      <c r="AC31" s="96"/>
      <c r="AD31" s="99" t="s">
        <v>92</v>
      </c>
      <c r="AE31" s="99"/>
      <c r="AF31" s="99"/>
      <c r="AG31" s="99" t="s">
        <v>93</v>
      </c>
      <c r="AH31" s="96"/>
      <c r="AI31" s="96"/>
    </row>
    <row r="32" spans="2:35" ht="12.75" customHeight="1" x14ac:dyDescent="0.15">
      <c r="C32" s="99"/>
      <c r="D32" s="99"/>
      <c r="E32" s="99"/>
      <c r="F32" s="99"/>
      <c r="G32" s="99"/>
      <c r="H32" s="99"/>
      <c r="I32" s="98"/>
      <c r="J32" s="98"/>
      <c r="K32" s="99"/>
      <c r="L32" s="99"/>
      <c r="M32" s="99"/>
      <c r="N32" s="99"/>
      <c r="O32" s="99"/>
      <c r="P32" s="96"/>
      <c r="Q32" s="96"/>
      <c r="R32" s="96"/>
      <c r="S32" s="100" t="s">
        <v>94</v>
      </c>
      <c r="T32" s="100"/>
      <c r="U32" s="100" t="s">
        <v>95</v>
      </c>
      <c r="V32" s="100"/>
      <c r="W32" s="96"/>
      <c r="X32" s="96"/>
      <c r="Y32" s="96"/>
      <c r="Z32" s="96"/>
      <c r="AA32" s="96"/>
      <c r="AB32" s="96"/>
      <c r="AC32" s="96"/>
      <c r="AD32" s="99"/>
      <c r="AE32" s="99"/>
      <c r="AF32" s="99"/>
      <c r="AG32" s="96"/>
      <c r="AH32" s="96"/>
      <c r="AI32" s="96"/>
    </row>
    <row r="33" spans="3:35" ht="27" customHeight="1" x14ac:dyDescent="0.15">
      <c r="C33" s="99"/>
      <c r="D33" s="99"/>
      <c r="E33" s="99"/>
      <c r="F33" s="99"/>
      <c r="G33" s="99"/>
      <c r="H33" s="99"/>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row>
    <row r="34" spans="3:35" ht="27" customHeight="1" x14ac:dyDescent="0.15">
      <c r="C34" s="99"/>
      <c r="D34" s="99"/>
      <c r="E34" s="99"/>
      <c r="F34" s="99"/>
      <c r="G34" s="99"/>
      <c r="H34" s="99"/>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row>
    <row r="35" spans="3:35" ht="27" customHeight="1" x14ac:dyDescent="0.15">
      <c r="C35" s="99"/>
      <c r="D35" s="99"/>
      <c r="E35" s="99"/>
      <c r="F35" s="99"/>
      <c r="G35" s="99"/>
      <c r="H35" s="99"/>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row>
    <row r="36" spans="3:35" ht="27" customHeight="1" x14ac:dyDescent="0.15">
      <c r="C36" s="99"/>
      <c r="D36" s="99"/>
      <c r="E36" s="99"/>
      <c r="F36" s="99"/>
      <c r="G36" s="99"/>
      <c r="H36" s="99"/>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row>
    <row r="37" spans="3:35" ht="27" customHeight="1" x14ac:dyDescent="0.15">
      <c r="C37" s="99"/>
      <c r="D37" s="99"/>
      <c r="E37" s="99"/>
      <c r="F37" s="99"/>
      <c r="G37" s="99"/>
      <c r="H37" s="99"/>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row>
    <row r="38" spans="3:35" ht="27" customHeight="1" x14ac:dyDescent="0.15">
      <c r="C38" s="99"/>
      <c r="D38" s="99"/>
      <c r="E38" s="99"/>
      <c r="F38" s="99"/>
      <c r="G38" s="99"/>
      <c r="H38" s="99"/>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row>
    <row r="39" spans="3:35" ht="13.5" customHeight="1" x14ac:dyDescent="0.15">
      <c r="C39" s="97" t="s">
        <v>97</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row>
    <row r="40" spans="3:35" ht="13.5" customHeight="1" x14ac:dyDescent="0.15"/>
    <row r="41" spans="3:35" ht="21.75" customHeight="1" x14ac:dyDescent="0.15">
      <c r="C41" s="111" t="s">
        <v>74</v>
      </c>
      <c r="D41" s="102"/>
      <c r="E41" s="102"/>
      <c r="F41" s="102"/>
      <c r="G41" s="102"/>
      <c r="H41" s="112"/>
      <c r="I41" s="119" t="s">
        <v>75</v>
      </c>
      <c r="J41" s="105"/>
      <c r="K41" s="105"/>
      <c r="L41" s="105"/>
      <c r="M41" s="105"/>
      <c r="N41" s="105"/>
      <c r="O41" s="120"/>
      <c r="P41" s="120"/>
      <c r="Q41" s="120"/>
      <c r="R41" s="120"/>
      <c r="S41" s="120"/>
      <c r="T41" s="120"/>
      <c r="U41" s="120"/>
      <c r="V41" s="120"/>
      <c r="W41" s="120"/>
      <c r="X41" s="120"/>
      <c r="Y41" s="120"/>
      <c r="Z41" s="120"/>
      <c r="AA41" s="120"/>
      <c r="AB41" s="120"/>
      <c r="AC41" s="120"/>
      <c r="AD41" s="120"/>
      <c r="AE41" s="120"/>
      <c r="AF41" s="120"/>
      <c r="AG41" s="120"/>
      <c r="AH41" s="120"/>
      <c r="AI41" s="121"/>
    </row>
    <row r="42" spans="3:35" ht="21.75" customHeight="1" x14ac:dyDescent="0.15">
      <c r="C42" s="113"/>
      <c r="D42" s="114"/>
      <c r="E42" s="114"/>
      <c r="F42" s="114"/>
      <c r="G42" s="114"/>
      <c r="H42" s="115"/>
      <c r="I42" s="119" t="s">
        <v>66</v>
      </c>
      <c r="J42" s="105"/>
      <c r="K42" s="105"/>
      <c r="L42" s="105"/>
      <c r="M42" s="105"/>
      <c r="N42" s="105"/>
      <c r="O42" s="105"/>
      <c r="P42" s="105"/>
      <c r="Q42" s="105"/>
      <c r="R42" s="105"/>
      <c r="S42" s="105"/>
      <c r="T42" s="105"/>
      <c r="U42" s="105" t="s">
        <v>76</v>
      </c>
      <c r="V42" s="105"/>
      <c r="W42" s="105"/>
      <c r="X42" s="105"/>
      <c r="Y42" s="105"/>
      <c r="Z42" s="105"/>
      <c r="AA42" s="105"/>
      <c r="AB42" s="105"/>
      <c r="AC42" s="105"/>
      <c r="AD42" s="105"/>
      <c r="AE42" s="105"/>
      <c r="AF42" s="105"/>
      <c r="AG42" s="105"/>
      <c r="AH42" s="105"/>
      <c r="AI42" s="106"/>
    </row>
    <row r="43" spans="3:35" ht="21.75" customHeight="1" x14ac:dyDescent="0.15">
      <c r="C43" s="116"/>
      <c r="D43" s="117"/>
      <c r="E43" s="117"/>
      <c r="F43" s="117"/>
      <c r="G43" s="117"/>
      <c r="H43" s="118"/>
      <c r="I43" s="107" t="s">
        <v>77</v>
      </c>
      <c r="J43" s="108"/>
      <c r="K43" s="108"/>
      <c r="L43" s="108"/>
      <c r="M43" s="108"/>
      <c r="N43" s="108"/>
      <c r="O43" s="109"/>
      <c r="P43" s="109"/>
      <c r="Q43" s="109"/>
      <c r="R43" s="109"/>
      <c r="S43" s="109"/>
      <c r="T43" s="109"/>
      <c r="U43" s="109"/>
      <c r="V43" s="109"/>
      <c r="W43" s="109"/>
      <c r="X43" s="109"/>
      <c r="Y43" s="109"/>
      <c r="Z43" s="109"/>
      <c r="AA43" s="109"/>
      <c r="AB43" s="109"/>
      <c r="AC43" s="109"/>
      <c r="AD43" s="109"/>
      <c r="AE43" s="109"/>
      <c r="AF43" s="109"/>
      <c r="AG43" s="109"/>
      <c r="AH43" s="109"/>
      <c r="AI43" s="110"/>
    </row>
    <row r="44" spans="3:35" ht="20.100000000000001" customHeight="1" x14ac:dyDescent="0.15"/>
    <row r="45" spans="3:35" ht="8.25" customHeight="1" x14ac:dyDescent="0.15">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row>
    <row r="46" spans="3:35" ht="18.95" customHeight="1" x14ac:dyDescent="0.15"/>
    <row r="47" spans="3:35" ht="18.95" customHeight="1" x14ac:dyDescent="0.15"/>
    <row r="48" spans="3:35" ht="18.95" customHeight="1" x14ac:dyDescent="0.15"/>
    <row r="49" ht="18.95" customHeight="1" x14ac:dyDescent="0.15"/>
    <row r="50" ht="18.9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sheetData>
  <mergeCells count="103">
    <mergeCell ref="R1:U1"/>
    <mergeCell ref="V1:Y1"/>
    <mergeCell ref="AD1:AI1"/>
    <mergeCell ref="R2:W2"/>
    <mergeCell ref="X2:AI2"/>
    <mergeCell ref="D4:AH5"/>
    <mergeCell ref="C17:H18"/>
    <mergeCell ref="I17:K17"/>
    <mergeCell ref="L17:Q17"/>
    <mergeCell ref="R17:V17"/>
    <mergeCell ref="W17:AI17"/>
    <mergeCell ref="I18:O18"/>
    <mergeCell ref="P18:AI18"/>
    <mergeCell ref="C8:H8"/>
    <mergeCell ref="I8:AI8"/>
    <mergeCell ref="C9:H9"/>
    <mergeCell ref="I9:AI9"/>
    <mergeCell ref="C10:H11"/>
    <mergeCell ref="J10:L10"/>
    <mergeCell ref="N10:Q10"/>
    <mergeCell ref="I11:AI11"/>
    <mergeCell ref="C24:H25"/>
    <mergeCell ref="I24:AI24"/>
    <mergeCell ref="Y25:AF25"/>
    <mergeCell ref="C26:H26"/>
    <mergeCell ref="I26:AI26"/>
    <mergeCell ref="C19:H19"/>
    <mergeCell ref="I19:AI19"/>
    <mergeCell ref="C20:H23"/>
    <mergeCell ref="I20:M20"/>
    <mergeCell ref="N20:AI20"/>
    <mergeCell ref="I21:M23"/>
    <mergeCell ref="O21:Q21"/>
    <mergeCell ref="S21:V21"/>
    <mergeCell ref="O22:AI22"/>
    <mergeCell ref="R23:U23"/>
    <mergeCell ref="C30:AI30"/>
    <mergeCell ref="I13:AI13"/>
    <mergeCell ref="C14:AI14"/>
    <mergeCell ref="U42:V42"/>
    <mergeCell ref="W42:AI42"/>
    <mergeCell ref="I43:N43"/>
    <mergeCell ref="O43:AI43"/>
    <mergeCell ref="I12:AI12"/>
    <mergeCell ref="C12:H12"/>
    <mergeCell ref="C13:H13"/>
    <mergeCell ref="C29:H29"/>
    <mergeCell ref="I29:M29"/>
    <mergeCell ref="N29:AI29"/>
    <mergeCell ref="C41:H43"/>
    <mergeCell ref="I41:N41"/>
    <mergeCell ref="O41:AI41"/>
    <mergeCell ref="I42:J42"/>
    <mergeCell ref="K42:T42"/>
    <mergeCell ref="C27:H27"/>
    <mergeCell ref="I27:AI27"/>
    <mergeCell ref="C28:H28"/>
    <mergeCell ref="O28:R28"/>
    <mergeCell ref="V28:AI28"/>
    <mergeCell ref="V23:AI23"/>
    <mergeCell ref="C33:H34"/>
    <mergeCell ref="C35:H36"/>
    <mergeCell ref="C37:H38"/>
    <mergeCell ref="S33:T34"/>
    <mergeCell ref="U33:V34"/>
    <mergeCell ref="P33:R34"/>
    <mergeCell ref="I35:J36"/>
    <mergeCell ref="U31:V31"/>
    <mergeCell ref="S31:T31"/>
    <mergeCell ref="C31:H32"/>
    <mergeCell ref="S32:T32"/>
    <mergeCell ref="W33:Y34"/>
    <mergeCell ref="Z33:AC34"/>
    <mergeCell ref="AD33:AF34"/>
    <mergeCell ref="AG33:AI34"/>
    <mergeCell ref="I31:J32"/>
    <mergeCell ref="K31:O32"/>
    <mergeCell ref="P31:R32"/>
    <mergeCell ref="I33:J34"/>
    <mergeCell ref="K33:O34"/>
    <mergeCell ref="U32:V32"/>
    <mergeCell ref="W31:Y32"/>
    <mergeCell ref="Z31:AC32"/>
    <mergeCell ref="AD31:AF32"/>
    <mergeCell ref="AG31:AI32"/>
    <mergeCell ref="AG37:AI38"/>
    <mergeCell ref="C39:AI39"/>
    <mergeCell ref="AD35:AF36"/>
    <mergeCell ref="AG35:AI36"/>
    <mergeCell ref="I37:J38"/>
    <mergeCell ref="K37:O38"/>
    <mergeCell ref="P37:R38"/>
    <mergeCell ref="S37:T38"/>
    <mergeCell ref="U37:V38"/>
    <mergeCell ref="W37:Y38"/>
    <mergeCell ref="Z37:AC38"/>
    <mergeCell ref="AD37:AF38"/>
    <mergeCell ref="K35:O36"/>
    <mergeCell ref="P35:R36"/>
    <mergeCell ref="S35:T36"/>
    <mergeCell ref="U35:V36"/>
    <mergeCell ref="W35:Y36"/>
    <mergeCell ref="Z35:AC36"/>
  </mergeCells>
  <phoneticPr fontId="2"/>
  <printOptions horizontalCentered="1"/>
  <pageMargins left="0.59055118110236227" right="0.78740157480314965" top="0.78740157480314965" bottom="0.39370078740157483" header="0.39370078740157483" footer="0.19685039370078741"/>
  <pageSetup paperSize="9" scale="88" firstPageNumber="11" orientation="portrait" r:id="rId1"/>
  <headerFooter alignWithMargins="0">
    <oddFooter>&amp;C&amp;"ＭＳ ゴシック,標準"&amp;12- （障害者）様式１ 1 -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5794F-E86D-4802-9ECD-2DA933CE950A}">
  <sheetPr>
    <pageSetUpPr fitToPage="1"/>
  </sheetPr>
  <dimension ref="B1:BI188"/>
  <sheetViews>
    <sheetView view="pageBreakPreview" topLeftCell="A140" zoomScaleNormal="100" zoomScaleSheetLayoutView="100" workbookViewId="0">
      <selection activeCell="AK158" sqref="AK158"/>
    </sheetView>
  </sheetViews>
  <sheetFormatPr defaultRowHeight="13.5" x14ac:dyDescent="0.15"/>
  <cols>
    <col min="1" max="23" width="2.625" style="12" customWidth="1"/>
    <col min="24" max="24" width="2.375" style="12" customWidth="1"/>
    <col min="25" max="51" width="2.625" style="12" customWidth="1"/>
    <col min="52" max="16384" width="9" style="12"/>
  </cols>
  <sheetData>
    <row r="1" spans="2:37" ht="13.5" customHeight="1" x14ac:dyDescent="0.15">
      <c r="C1" s="378" t="s">
        <v>247</v>
      </c>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row>
    <row r="2" spans="2:37" ht="13.5" customHeight="1" x14ac:dyDescent="0.15">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row>
    <row r="4" spans="2:37" x14ac:dyDescent="0.15">
      <c r="W4" s="154" t="s">
        <v>248</v>
      </c>
      <c r="X4" s="155"/>
      <c r="Y4" s="155"/>
      <c r="Z4" s="155"/>
      <c r="AA4" s="349"/>
      <c r="AB4" s="379"/>
      <c r="AC4" s="287"/>
      <c r="AD4" s="287"/>
      <c r="AE4" s="287"/>
      <c r="AF4" s="287"/>
      <c r="AG4" s="287"/>
      <c r="AH4" s="287"/>
      <c r="AI4" s="287"/>
      <c r="AJ4" s="380"/>
    </row>
    <row r="5" spans="2:37" ht="12.75" customHeight="1" x14ac:dyDescent="0.15">
      <c r="W5" s="156"/>
      <c r="X5" s="157"/>
      <c r="Y5" s="157"/>
      <c r="Z5" s="157"/>
      <c r="AA5" s="351"/>
      <c r="AB5" s="381"/>
      <c r="AC5" s="303"/>
      <c r="AD5" s="303"/>
      <c r="AE5" s="303"/>
      <c r="AF5" s="303"/>
      <c r="AG5" s="303"/>
      <c r="AH5" s="303"/>
      <c r="AI5" s="303"/>
      <c r="AJ5" s="382"/>
    </row>
    <row r="6" spans="2:37" ht="12.75" customHeight="1" x14ac:dyDescent="0.15"/>
    <row r="7" spans="2:37" x14ac:dyDescent="0.15">
      <c r="W7" s="154" t="s">
        <v>249</v>
      </c>
      <c r="X7" s="155"/>
      <c r="Y7" s="155"/>
      <c r="Z7" s="155"/>
      <c r="AA7" s="349"/>
      <c r="AB7" s="379"/>
      <c r="AC7" s="287"/>
      <c r="AD7" s="287"/>
      <c r="AE7" s="287"/>
      <c r="AF7" s="287"/>
      <c r="AG7" s="287"/>
      <c r="AH7" s="287"/>
      <c r="AI7" s="287"/>
      <c r="AJ7" s="380"/>
    </row>
    <row r="8" spans="2:37" x14ac:dyDescent="0.15">
      <c r="W8" s="156"/>
      <c r="X8" s="157"/>
      <c r="Y8" s="157"/>
      <c r="Z8" s="157"/>
      <c r="AA8" s="351"/>
      <c r="AB8" s="381"/>
      <c r="AC8" s="303"/>
      <c r="AD8" s="303"/>
      <c r="AE8" s="303"/>
      <c r="AF8" s="303"/>
      <c r="AG8" s="303"/>
      <c r="AH8" s="303"/>
      <c r="AI8" s="303"/>
      <c r="AJ8" s="382"/>
    </row>
    <row r="10" spans="2:37" x14ac:dyDescent="0.15">
      <c r="B10" s="83" t="s">
        <v>250</v>
      </c>
      <c r="C10" s="14" t="s">
        <v>251</v>
      </c>
      <c r="D10" s="14"/>
      <c r="E10" s="14"/>
      <c r="F10" s="14"/>
      <c r="G10" s="14"/>
      <c r="H10" s="14"/>
      <c r="I10" s="14"/>
      <c r="J10" s="14"/>
      <c r="K10" s="14"/>
      <c r="L10" s="14"/>
      <c r="AB10" s="119" t="s">
        <v>252</v>
      </c>
      <c r="AC10" s="105"/>
      <c r="AD10" s="383">
        <f>AD19+AD36</f>
        <v>0</v>
      </c>
      <c r="AE10" s="383"/>
      <c r="AF10" s="383"/>
      <c r="AG10" s="383"/>
      <c r="AH10" s="383"/>
      <c r="AI10" s="68" t="s">
        <v>253</v>
      </c>
    </row>
    <row r="12" spans="2:37" x14ac:dyDescent="0.15">
      <c r="C12" s="18" t="s">
        <v>254</v>
      </c>
      <c r="D12" s="12" t="s">
        <v>255</v>
      </c>
    </row>
    <row r="13" spans="2:37" x14ac:dyDescent="0.15">
      <c r="C13" s="18"/>
      <c r="D13" s="12" t="s">
        <v>256</v>
      </c>
      <c r="H13" s="137" t="s">
        <v>257</v>
      </c>
      <c r="I13" s="137"/>
      <c r="J13" s="18" t="s">
        <v>258</v>
      </c>
      <c r="K13" s="273"/>
      <c r="L13" s="273"/>
      <c r="M13" s="273"/>
      <c r="N13" s="273"/>
      <c r="O13" s="273"/>
      <c r="P13" s="273"/>
      <c r="Q13" s="273"/>
      <c r="R13" s="18" t="s">
        <v>259</v>
      </c>
    </row>
    <row r="14" spans="2:37" x14ac:dyDescent="0.15">
      <c r="D14" s="18" t="s">
        <v>260</v>
      </c>
      <c r="E14" s="375"/>
      <c r="F14" s="375"/>
      <c r="G14" s="375"/>
      <c r="H14" s="376" t="s">
        <v>261</v>
      </c>
      <c r="I14" s="376"/>
      <c r="J14" s="376"/>
      <c r="K14" s="376"/>
      <c r="L14" s="18" t="s">
        <v>262</v>
      </c>
      <c r="M14" s="377"/>
      <c r="N14" s="377"/>
      <c r="O14" s="377"/>
      <c r="P14" s="137" t="s">
        <v>263</v>
      </c>
      <c r="Q14" s="137"/>
      <c r="R14" s="18" t="s">
        <v>262</v>
      </c>
      <c r="S14" s="377">
        <v>1</v>
      </c>
      <c r="T14" s="377"/>
      <c r="U14" s="18" t="s">
        <v>264</v>
      </c>
      <c r="V14" s="18"/>
      <c r="AA14" s="84"/>
      <c r="AB14" s="84"/>
      <c r="AC14" s="85" t="s">
        <v>265</v>
      </c>
      <c r="AD14" s="377">
        <f>E14*M14*S14</f>
        <v>0</v>
      </c>
      <c r="AE14" s="377"/>
      <c r="AF14" s="377"/>
      <c r="AG14" s="377"/>
      <c r="AH14" s="377"/>
      <c r="AI14" s="12" t="s">
        <v>253</v>
      </c>
      <c r="AK14" s="18" t="s">
        <v>266</v>
      </c>
    </row>
    <row r="15" spans="2:37" x14ac:dyDescent="0.15">
      <c r="D15" s="18"/>
      <c r="E15" s="84"/>
      <c r="F15" s="84"/>
      <c r="G15" s="84"/>
      <c r="H15" s="20"/>
      <c r="I15" s="20"/>
      <c r="J15" s="20"/>
      <c r="K15" s="20"/>
      <c r="L15" s="18"/>
      <c r="M15" s="84"/>
      <c r="N15" s="84"/>
      <c r="O15" s="84"/>
      <c r="P15" s="18"/>
      <c r="Q15" s="18"/>
      <c r="R15" s="18"/>
      <c r="S15" s="84"/>
      <c r="T15" s="84"/>
      <c r="U15" s="18"/>
      <c r="V15" s="18"/>
      <c r="AA15" s="84"/>
      <c r="AB15" s="84"/>
      <c r="AC15" s="85"/>
      <c r="AD15" s="84"/>
      <c r="AE15" s="84"/>
      <c r="AF15" s="84"/>
      <c r="AG15" s="84"/>
      <c r="AH15" s="84"/>
      <c r="AK15" s="18"/>
    </row>
    <row r="16" spans="2:37" x14ac:dyDescent="0.15">
      <c r="D16" s="12" t="s">
        <v>267</v>
      </c>
      <c r="E16" s="84"/>
      <c r="F16" s="84"/>
      <c r="G16" s="84"/>
      <c r="H16" s="137" t="s">
        <v>257</v>
      </c>
      <c r="I16" s="137"/>
      <c r="J16" s="18" t="s">
        <v>258</v>
      </c>
      <c r="K16" s="273"/>
      <c r="L16" s="273"/>
      <c r="M16" s="273"/>
      <c r="N16" s="273"/>
      <c r="O16" s="273"/>
      <c r="P16" s="273"/>
      <c r="Q16" s="273"/>
      <c r="R16" s="18" t="s">
        <v>259</v>
      </c>
      <c r="AA16" s="84"/>
      <c r="AB16" s="84"/>
      <c r="AC16" s="85"/>
      <c r="AD16" s="84"/>
      <c r="AE16" s="84"/>
      <c r="AF16" s="84"/>
      <c r="AG16" s="84"/>
      <c r="AH16" s="84"/>
      <c r="AK16" s="18"/>
    </row>
    <row r="17" spans="3:61" x14ac:dyDescent="0.15">
      <c r="D17" s="18" t="s">
        <v>260</v>
      </c>
      <c r="E17" s="375"/>
      <c r="F17" s="375"/>
      <c r="G17" s="375"/>
      <c r="H17" s="376" t="s">
        <v>261</v>
      </c>
      <c r="I17" s="376"/>
      <c r="J17" s="376"/>
      <c r="K17" s="376"/>
      <c r="L17" s="18" t="s">
        <v>262</v>
      </c>
      <c r="M17" s="377"/>
      <c r="N17" s="377"/>
      <c r="O17" s="377"/>
      <c r="P17" s="137" t="s">
        <v>263</v>
      </c>
      <c r="Q17" s="137"/>
      <c r="R17" s="18" t="s">
        <v>262</v>
      </c>
      <c r="S17" s="377">
        <v>1</v>
      </c>
      <c r="T17" s="377"/>
      <c r="U17" s="18" t="s">
        <v>264</v>
      </c>
      <c r="V17" s="18"/>
      <c r="AA17" s="84"/>
      <c r="AB17" s="84"/>
      <c r="AC17" s="85" t="s">
        <v>265</v>
      </c>
      <c r="AD17" s="377">
        <f>E17*M17*S17</f>
        <v>0</v>
      </c>
      <c r="AE17" s="377"/>
      <c r="AF17" s="377"/>
      <c r="AG17" s="377"/>
      <c r="AH17" s="377"/>
      <c r="AI17" s="12" t="s">
        <v>253</v>
      </c>
      <c r="AK17" s="18" t="s">
        <v>268</v>
      </c>
    </row>
    <row r="18" spans="3:61" x14ac:dyDescent="0.15">
      <c r="D18" s="18"/>
      <c r="E18" s="84"/>
      <c r="F18" s="84"/>
      <c r="G18" s="84"/>
      <c r="H18" s="20"/>
      <c r="I18" s="20"/>
      <c r="J18" s="20"/>
      <c r="K18" s="20"/>
      <c r="L18" s="18"/>
      <c r="M18" s="84"/>
      <c r="N18" s="84"/>
      <c r="O18" s="84"/>
      <c r="P18" s="18"/>
      <c r="Q18" s="18"/>
      <c r="R18" s="18"/>
      <c r="S18" s="84"/>
      <c r="T18" s="84"/>
      <c r="U18" s="18"/>
      <c r="V18" s="18"/>
      <c r="AA18" s="84"/>
      <c r="AB18" s="84"/>
      <c r="AC18" s="85"/>
      <c r="AD18" s="84"/>
      <c r="AE18" s="84"/>
      <c r="AF18" s="84"/>
      <c r="AG18" s="84"/>
      <c r="AH18" s="84"/>
      <c r="AK18" s="18"/>
    </row>
    <row r="19" spans="3:61" x14ac:dyDescent="0.15">
      <c r="D19" s="18"/>
      <c r="E19" s="84"/>
      <c r="F19" s="84"/>
      <c r="G19" s="84"/>
      <c r="H19" s="20"/>
      <c r="I19" s="20"/>
      <c r="J19" s="20"/>
      <c r="K19" s="20"/>
      <c r="L19" s="18"/>
      <c r="M19" s="84"/>
      <c r="N19" s="84"/>
      <c r="O19" s="84"/>
      <c r="P19" s="18"/>
      <c r="Q19" s="18"/>
      <c r="R19" s="18"/>
      <c r="S19" s="84"/>
      <c r="T19" s="84"/>
      <c r="U19" s="18"/>
      <c r="V19" s="18"/>
      <c r="AA19" s="84"/>
      <c r="AB19" s="384" t="s">
        <v>269</v>
      </c>
      <c r="AC19" s="108"/>
      <c r="AD19" s="385">
        <f>AD14+AD17</f>
        <v>0</v>
      </c>
      <c r="AE19" s="385"/>
      <c r="AF19" s="385"/>
      <c r="AG19" s="385"/>
      <c r="AH19" s="385"/>
      <c r="AI19" s="67" t="s">
        <v>253</v>
      </c>
      <c r="AK19" s="18"/>
    </row>
    <row r="20" spans="3:61" x14ac:dyDescent="0.15">
      <c r="C20" s="18" t="s">
        <v>254</v>
      </c>
      <c r="D20" s="12" t="s">
        <v>270</v>
      </c>
    </row>
    <row r="21" spans="3:61" x14ac:dyDescent="0.15">
      <c r="C21" s="18"/>
      <c r="D21" s="12" t="s">
        <v>271</v>
      </c>
      <c r="H21" s="137" t="s">
        <v>257</v>
      </c>
      <c r="I21" s="137"/>
      <c r="J21" s="18" t="s">
        <v>258</v>
      </c>
      <c r="K21" s="273"/>
      <c r="L21" s="273"/>
      <c r="M21" s="273"/>
      <c r="N21" s="273"/>
      <c r="O21" s="273"/>
      <c r="P21" s="273"/>
      <c r="Q21" s="273"/>
      <c r="R21" s="18" t="s">
        <v>259</v>
      </c>
      <c r="AJ21" s="18"/>
      <c r="AK21" s="18"/>
      <c r="AL21" s="18"/>
      <c r="AZ21" s="18"/>
      <c r="BB21" s="18"/>
      <c r="BC21" s="18"/>
      <c r="BD21" s="18"/>
      <c r="BI21" s="18"/>
    </row>
    <row r="22" spans="3:61" x14ac:dyDescent="0.15">
      <c r="D22" s="18" t="s">
        <v>260</v>
      </c>
      <c r="E22" s="375"/>
      <c r="F22" s="375"/>
      <c r="G22" s="375"/>
      <c r="H22" s="376" t="s">
        <v>261</v>
      </c>
      <c r="I22" s="376"/>
      <c r="J22" s="376"/>
      <c r="K22" s="376"/>
      <c r="L22" s="18" t="s">
        <v>262</v>
      </c>
      <c r="M22" s="377"/>
      <c r="N22" s="377"/>
      <c r="O22" s="377"/>
      <c r="P22" s="137" t="s">
        <v>263</v>
      </c>
      <c r="Q22" s="137"/>
      <c r="R22" s="18" t="s">
        <v>262</v>
      </c>
      <c r="S22" s="377">
        <v>1</v>
      </c>
      <c r="T22" s="377"/>
      <c r="U22" s="18" t="s">
        <v>264</v>
      </c>
      <c r="V22" s="18"/>
      <c r="AA22" s="84"/>
      <c r="AB22" s="84"/>
      <c r="AC22" s="85" t="s">
        <v>265</v>
      </c>
      <c r="AD22" s="377">
        <f>E22*M22*S22</f>
        <v>0</v>
      </c>
      <c r="AE22" s="377"/>
      <c r="AF22" s="377"/>
      <c r="AG22" s="377"/>
      <c r="AH22" s="377"/>
      <c r="AI22" s="12" t="s">
        <v>253</v>
      </c>
      <c r="AK22" s="18" t="s">
        <v>272</v>
      </c>
    </row>
    <row r="24" spans="3:61" x14ac:dyDescent="0.15">
      <c r="D24" s="12" t="s">
        <v>271</v>
      </c>
      <c r="H24" s="137" t="s">
        <v>257</v>
      </c>
      <c r="I24" s="137"/>
      <c r="J24" s="18" t="s">
        <v>258</v>
      </c>
      <c r="K24" s="273"/>
      <c r="L24" s="273"/>
      <c r="M24" s="273"/>
      <c r="N24" s="273"/>
      <c r="O24" s="273"/>
      <c r="P24" s="273"/>
      <c r="Q24" s="273"/>
      <c r="R24" s="18" t="s">
        <v>259</v>
      </c>
    </row>
    <row r="25" spans="3:61" x14ac:dyDescent="0.15">
      <c r="D25" s="18" t="s">
        <v>260</v>
      </c>
      <c r="E25" s="375"/>
      <c r="F25" s="375"/>
      <c r="G25" s="375"/>
      <c r="H25" s="376" t="s">
        <v>261</v>
      </c>
      <c r="I25" s="376"/>
      <c r="J25" s="376"/>
      <c r="K25" s="376"/>
      <c r="L25" s="18" t="s">
        <v>262</v>
      </c>
      <c r="M25" s="377"/>
      <c r="N25" s="377"/>
      <c r="O25" s="377"/>
      <c r="P25" s="137" t="s">
        <v>263</v>
      </c>
      <c r="Q25" s="137"/>
      <c r="R25" s="18" t="s">
        <v>262</v>
      </c>
      <c r="S25" s="377">
        <v>1</v>
      </c>
      <c r="T25" s="377"/>
      <c r="U25" s="18" t="s">
        <v>264</v>
      </c>
      <c r="V25" s="18"/>
      <c r="AA25" s="84"/>
      <c r="AB25" s="84"/>
      <c r="AC25" s="85" t="s">
        <v>265</v>
      </c>
      <c r="AD25" s="377">
        <f>E25*M25*S25</f>
        <v>0</v>
      </c>
      <c r="AE25" s="377"/>
      <c r="AF25" s="377"/>
      <c r="AG25" s="377"/>
      <c r="AH25" s="377"/>
      <c r="AI25" s="12" t="s">
        <v>253</v>
      </c>
      <c r="AK25" s="18" t="s">
        <v>273</v>
      </c>
    </row>
    <row r="27" spans="3:61" x14ac:dyDescent="0.15">
      <c r="D27" s="12" t="s">
        <v>271</v>
      </c>
      <c r="H27" s="137" t="s">
        <v>257</v>
      </c>
      <c r="I27" s="137"/>
      <c r="J27" s="18" t="s">
        <v>258</v>
      </c>
      <c r="K27" s="273"/>
      <c r="L27" s="273"/>
      <c r="M27" s="273"/>
      <c r="N27" s="273"/>
      <c r="O27" s="273"/>
      <c r="P27" s="273"/>
      <c r="Q27" s="273"/>
      <c r="R27" s="18" t="s">
        <v>259</v>
      </c>
    </row>
    <row r="28" spans="3:61" x14ac:dyDescent="0.15">
      <c r="D28" s="18" t="s">
        <v>260</v>
      </c>
      <c r="E28" s="375"/>
      <c r="F28" s="375"/>
      <c r="G28" s="375"/>
      <c r="H28" s="376" t="s">
        <v>261</v>
      </c>
      <c r="I28" s="376"/>
      <c r="J28" s="376"/>
      <c r="K28" s="376"/>
      <c r="L28" s="18" t="s">
        <v>262</v>
      </c>
      <c r="M28" s="377"/>
      <c r="N28" s="377"/>
      <c r="O28" s="377"/>
      <c r="P28" s="137" t="s">
        <v>263</v>
      </c>
      <c r="Q28" s="137"/>
      <c r="R28" s="18" t="s">
        <v>262</v>
      </c>
      <c r="S28" s="377">
        <v>1</v>
      </c>
      <c r="T28" s="377"/>
      <c r="U28" s="18" t="s">
        <v>264</v>
      </c>
      <c r="V28" s="18"/>
      <c r="AA28" s="84"/>
      <c r="AB28" s="84"/>
      <c r="AC28" s="85" t="s">
        <v>265</v>
      </c>
      <c r="AD28" s="377">
        <f>E28*M28*S28</f>
        <v>0</v>
      </c>
      <c r="AE28" s="377"/>
      <c r="AF28" s="377"/>
      <c r="AG28" s="377"/>
      <c r="AH28" s="377"/>
      <c r="AI28" s="12" t="s">
        <v>253</v>
      </c>
      <c r="AK28" s="18" t="s">
        <v>274</v>
      </c>
    </row>
    <row r="30" spans="3:61" x14ac:dyDescent="0.15">
      <c r="D30" s="12" t="s">
        <v>271</v>
      </c>
      <c r="H30" s="137" t="s">
        <v>257</v>
      </c>
      <c r="I30" s="137"/>
      <c r="J30" s="18" t="s">
        <v>258</v>
      </c>
      <c r="K30" s="273"/>
      <c r="L30" s="273"/>
      <c r="M30" s="273"/>
      <c r="N30" s="273"/>
      <c r="O30" s="273"/>
      <c r="P30" s="273"/>
      <c r="Q30" s="273"/>
      <c r="R30" s="18" t="s">
        <v>259</v>
      </c>
    </row>
    <row r="31" spans="3:61" x14ac:dyDescent="0.15">
      <c r="D31" s="18" t="s">
        <v>260</v>
      </c>
      <c r="E31" s="375"/>
      <c r="F31" s="375"/>
      <c r="G31" s="375"/>
      <c r="H31" s="376" t="s">
        <v>261</v>
      </c>
      <c r="I31" s="376"/>
      <c r="J31" s="376"/>
      <c r="K31" s="376"/>
      <c r="L31" s="18" t="s">
        <v>262</v>
      </c>
      <c r="M31" s="377"/>
      <c r="N31" s="377"/>
      <c r="O31" s="377"/>
      <c r="P31" s="137" t="s">
        <v>263</v>
      </c>
      <c r="Q31" s="137"/>
      <c r="R31" s="18" t="s">
        <v>262</v>
      </c>
      <c r="S31" s="377">
        <v>1</v>
      </c>
      <c r="T31" s="377"/>
      <c r="U31" s="18" t="s">
        <v>264</v>
      </c>
      <c r="V31" s="18"/>
      <c r="AA31" s="84"/>
      <c r="AB31" s="84"/>
      <c r="AC31" s="85" t="s">
        <v>265</v>
      </c>
      <c r="AD31" s="377">
        <f>E31*M31*S31</f>
        <v>0</v>
      </c>
      <c r="AE31" s="377"/>
      <c r="AF31" s="377"/>
      <c r="AG31" s="377"/>
      <c r="AH31" s="377"/>
      <c r="AI31" s="12" t="s">
        <v>253</v>
      </c>
      <c r="AK31" s="18" t="s">
        <v>275</v>
      </c>
    </row>
    <row r="33" spans="2:37" x14ac:dyDescent="0.15">
      <c r="D33" s="12" t="s">
        <v>271</v>
      </c>
      <c r="H33" s="137" t="s">
        <v>257</v>
      </c>
      <c r="I33" s="137"/>
      <c r="J33" s="18" t="s">
        <v>258</v>
      </c>
      <c r="K33" s="273"/>
      <c r="L33" s="273"/>
      <c r="M33" s="273"/>
      <c r="N33" s="273"/>
      <c r="O33" s="273"/>
      <c r="P33" s="273"/>
      <c r="Q33" s="273"/>
      <c r="R33" s="18" t="s">
        <v>259</v>
      </c>
    </row>
    <row r="34" spans="2:37" x14ac:dyDescent="0.15">
      <c r="D34" s="18" t="s">
        <v>260</v>
      </c>
      <c r="E34" s="375"/>
      <c r="F34" s="375"/>
      <c r="G34" s="375"/>
      <c r="H34" s="376" t="s">
        <v>261</v>
      </c>
      <c r="I34" s="376"/>
      <c r="J34" s="376"/>
      <c r="K34" s="376"/>
      <c r="L34" s="18" t="s">
        <v>262</v>
      </c>
      <c r="M34" s="377"/>
      <c r="N34" s="377"/>
      <c r="O34" s="377"/>
      <c r="P34" s="137" t="s">
        <v>263</v>
      </c>
      <c r="Q34" s="137"/>
      <c r="R34" s="18" t="s">
        <v>262</v>
      </c>
      <c r="S34" s="377">
        <v>1</v>
      </c>
      <c r="T34" s="377"/>
      <c r="U34" s="18" t="s">
        <v>264</v>
      </c>
      <c r="V34" s="18"/>
      <c r="AA34" s="84"/>
      <c r="AB34" s="84"/>
      <c r="AC34" s="85" t="s">
        <v>265</v>
      </c>
      <c r="AD34" s="377">
        <f>E34*M34*S34</f>
        <v>0</v>
      </c>
      <c r="AE34" s="377"/>
      <c r="AF34" s="377"/>
      <c r="AG34" s="377"/>
      <c r="AH34" s="377"/>
      <c r="AI34" s="12" t="s">
        <v>253</v>
      </c>
      <c r="AK34" s="18" t="s">
        <v>276</v>
      </c>
    </row>
    <row r="36" spans="2:37" x14ac:dyDescent="0.15">
      <c r="AB36" s="384" t="s">
        <v>269</v>
      </c>
      <c r="AC36" s="108"/>
      <c r="AD36" s="385">
        <f>AD22+AD25+AD28+AD31+AD34</f>
        <v>0</v>
      </c>
      <c r="AE36" s="385"/>
      <c r="AF36" s="385"/>
      <c r="AG36" s="385"/>
      <c r="AH36" s="385"/>
      <c r="AI36" s="67" t="s">
        <v>253</v>
      </c>
    </row>
    <row r="38" spans="2:37" ht="27" customHeight="1" x14ac:dyDescent="0.15">
      <c r="C38" s="283" t="s">
        <v>277</v>
      </c>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row>
    <row r="41" spans="2:37" x14ac:dyDescent="0.15">
      <c r="B41" s="83" t="s">
        <v>278</v>
      </c>
      <c r="C41" s="14" t="s">
        <v>279</v>
      </c>
      <c r="D41" s="14"/>
      <c r="E41" s="14"/>
      <c r="F41" s="14"/>
      <c r="AB41" s="119" t="s">
        <v>252</v>
      </c>
      <c r="AC41" s="105"/>
      <c r="AD41" s="383">
        <f>AD58</f>
        <v>0</v>
      </c>
      <c r="AE41" s="383"/>
      <c r="AF41" s="383"/>
      <c r="AG41" s="383"/>
      <c r="AH41" s="383"/>
      <c r="AI41" s="68" t="s">
        <v>253</v>
      </c>
    </row>
    <row r="43" spans="2:37" x14ac:dyDescent="0.15">
      <c r="D43" s="12" t="s">
        <v>271</v>
      </c>
      <c r="H43" s="137" t="s">
        <v>257</v>
      </c>
      <c r="I43" s="137"/>
      <c r="J43" s="18" t="s">
        <v>258</v>
      </c>
      <c r="K43" s="273"/>
      <c r="L43" s="273"/>
      <c r="M43" s="273"/>
      <c r="N43" s="273"/>
      <c r="O43" s="273"/>
      <c r="P43" s="273"/>
      <c r="Q43" s="273"/>
      <c r="R43" s="18" t="s">
        <v>259</v>
      </c>
    </row>
    <row r="44" spans="2:37" x14ac:dyDescent="0.15">
      <c r="D44" s="18" t="s">
        <v>260</v>
      </c>
      <c r="E44" s="354"/>
      <c r="F44" s="354"/>
      <c r="G44" s="354"/>
      <c r="H44" s="137" t="s">
        <v>280</v>
      </c>
      <c r="I44" s="137"/>
      <c r="J44" s="137"/>
      <c r="K44" s="137"/>
      <c r="L44" s="12" t="s">
        <v>262</v>
      </c>
      <c r="M44" s="386"/>
      <c r="N44" s="386"/>
      <c r="O44" s="386"/>
      <c r="P44" s="18" t="s">
        <v>281</v>
      </c>
      <c r="Q44" s="18" t="s">
        <v>262</v>
      </c>
      <c r="R44" s="354"/>
      <c r="S44" s="354"/>
      <c r="T44" s="354"/>
      <c r="U44" s="18" t="s">
        <v>264</v>
      </c>
      <c r="V44" s="18" t="s">
        <v>262</v>
      </c>
      <c r="AC44" s="18" t="s">
        <v>265</v>
      </c>
      <c r="AD44" s="354">
        <f>E44*M44*R44</f>
        <v>0</v>
      </c>
      <c r="AE44" s="354"/>
      <c r="AF44" s="354"/>
      <c r="AG44" s="354"/>
      <c r="AH44" s="354"/>
      <c r="AI44" s="18" t="s">
        <v>253</v>
      </c>
    </row>
    <row r="46" spans="2:37" x14ac:dyDescent="0.15">
      <c r="D46" s="12" t="s">
        <v>271</v>
      </c>
      <c r="H46" s="137" t="s">
        <v>257</v>
      </c>
      <c r="I46" s="137"/>
      <c r="J46" s="18" t="s">
        <v>258</v>
      </c>
      <c r="K46" s="273"/>
      <c r="L46" s="273"/>
      <c r="M46" s="273"/>
      <c r="N46" s="273"/>
      <c r="O46" s="273"/>
      <c r="P46" s="273"/>
      <c r="Q46" s="273"/>
      <c r="R46" s="18" t="s">
        <v>259</v>
      </c>
    </row>
    <row r="47" spans="2:37" x14ac:dyDescent="0.15">
      <c r="D47" s="18" t="s">
        <v>260</v>
      </c>
      <c r="E47" s="354"/>
      <c r="F47" s="354"/>
      <c r="G47" s="354"/>
      <c r="H47" s="137" t="s">
        <v>280</v>
      </c>
      <c r="I47" s="137"/>
      <c r="J47" s="137"/>
      <c r="K47" s="137"/>
      <c r="L47" s="12" t="s">
        <v>262</v>
      </c>
      <c r="M47" s="386"/>
      <c r="N47" s="386"/>
      <c r="O47" s="386"/>
      <c r="P47" s="18" t="s">
        <v>281</v>
      </c>
      <c r="Q47" s="18" t="s">
        <v>262</v>
      </c>
      <c r="R47" s="354"/>
      <c r="S47" s="354"/>
      <c r="T47" s="354"/>
      <c r="U47" s="18" t="s">
        <v>264</v>
      </c>
      <c r="V47" s="18" t="s">
        <v>262</v>
      </c>
      <c r="AC47" s="18" t="s">
        <v>265</v>
      </c>
      <c r="AD47" s="354">
        <f>E47*M47*R47</f>
        <v>0</v>
      </c>
      <c r="AE47" s="354"/>
      <c r="AF47" s="354"/>
      <c r="AG47" s="354"/>
      <c r="AH47" s="354"/>
      <c r="AI47" s="18" t="s">
        <v>253</v>
      </c>
    </row>
    <row r="49" spans="2:36" x14ac:dyDescent="0.15">
      <c r="D49" s="12" t="s">
        <v>271</v>
      </c>
      <c r="H49" s="137" t="s">
        <v>257</v>
      </c>
      <c r="I49" s="137"/>
      <c r="J49" s="18" t="s">
        <v>258</v>
      </c>
      <c r="K49" s="273"/>
      <c r="L49" s="273"/>
      <c r="M49" s="273"/>
      <c r="N49" s="273"/>
      <c r="O49" s="273"/>
      <c r="P49" s="273"/>
      <c r="Q49" s="273"/>
      <c r="R49" s="18" t="s">
        <v>259</v>
      </c>
    </row>
    <row r="50" spans="2:36" x14ac:dyDescent="0.15">
      <c r="D50" s="18" t="s">
        <v>260</v>
      </c>
      <c r="E50" s="354"/>
      <c r="F50" s="354"/>
      <c r="G50" s="354"/>
      <c r="H50" s="137" t="s">
        <v>280</v>
      </c>
      <c r="I50" s="137"/>
      <c r="J50" s="137"/>
      <c r="K50" s="137"/>
      <c r="L50" s="12" t="s">
        <v>262</v>
      </c>
      <c r="M50" s="386"/>
      <c r="N50" s="386"/>
      <c r="O50" s="386"/>
      <c r="P50" s="18" t="s">
        <v>281</v>
      </c>
      <c r="Q50" s="18" t="s">
        <v>262</v>
      </c>
      <c r="R50" s="354"/>
      <c r="S50" s="354"/>
      <c r="T50" s="354"/>
      <c r="U50" s="18" t="s">
        <v>264</v>
      </c>
      <c r="V50" s="18" t="s">
        <v>262</v>
      </c>
      <c r="AC50" s="18" t="s">
        <v>265</v>
      </c>
      <c r="AD50" s="354">
        <f>E50*M50*R50</f>
        <v>0</v>
      </c>
      <c r="AE50" s="354"/>
      <c r="AF50" s="354"/>
      <c r="AG50" s="354"/>
      <c r="AH50" s="354"/>
      <c r="AI50" s="18" t="s">
        <v>253</v>
      </c>
    </row>
    <row r="52" spans="2:36" x14ac:dyDescent="0.15">
      <c r="D52" s="12" t="s">
        <v>271</v>
      </c>
      <c r="H52" s="137" t="s">
        <v>257</v>
      </c>
      <c r="I52" s="137"/>
      <c r="J52" s="18" t="s">
        <v>258</v>
      </c>
      <c r="K52" s="273"/>
      <c r="L52" s="273"/>
      <c r="M52" s="273"/>
      <c r="N52" s="273"/>
      <c r="O52" s="273"/>
      <c r="P52" s="273"/>
      <c r="Q52" s="273"/>
      <c r="R52" s="18" t="s">
        <v>259</v>
      </c>
    </row>
    <row r="53" spans="2:36" x14ac:dyDescent="0.15">
      <c r="D53" s="18" t="s">
        <v>260</v>
      </c>
      <c r="E53" s="354"/>
      <c r="F53" s="354"/>
      <c r="G53" s="354"/>
      <c r="H53" s="137" t="s">
        <v>280</v>
      </c>
      <c r="I53" s="137"/>
      <c r="J53" s="137"/>
      <c r="K53" s="137"/>
      <c r="L53" s="12" t="s">
        <v>262</v>
      </c>
      <c r="M53" s="386"/>
      <c r="N53" s="386"/>
      <c r="O53" s="386"/>
      <c r="P53" s="18" t="s">
        <v>281</v>
      </c>
      <c r="Q53" s="18" t="s">
        <v>262</v>
      </c>
      <c r="R53" s="354"/>
      <c r="S53" s="354"/>
      <c r="T53" s="354"/>
      <c r="U53" s="18" t="s">
        <v>264</v>
      </c>
      <c r="V53" s="18" t="s">
        <v>262</v>
      </c>
      <c r="AC53" s="18" t="s">
        <v>265</v>
      </c>
      <c r="AD53" s="354">
        <f>E53*M53*R53</f>
        <v>0</v>
      </c>
      <c r="AE53" s="354"/>
      <c r="AF53" s="354"/>
      <c r="AG53" s="354"/>
      <c r="AH53" s="354"/>
      <c r="AI53" s="18" t="s">
        <v>253</v>
      </c>
    </row>
    <row r="55" spans="2:36" x14ac:dyDescent="0.15">
      <c r="D55" s="12" t="s">
        <v>271</v>
      </c>
      <c r="H55" s="137" t="s">
        <v>257</v>
      </c>
      <c r="I55" s="137"/>
      <c r="J55" s="18" t="s">
        <v>258</v>
      </c>
      <c r="K55" s="273"/>
      <c r="L55" s="273"/>
      <c r="M55" s="273"/>
      <c r="N55" s="273"/>
      <c r="O55" s="273"/>
      <c r="P55" s="273"/>
      <c r="Q55" s="273"/>
      <c r="R55" s="18" t="s">
        <v>259</v>
      </c>
    </row>
    <row r="56" spans="2:36" x14ac:dyDescent="0.15">
      <c r="D56" s="18" t="s">
        <v>260</v>
      </c>
      <c r="E56" s="354"/>
      <c r="F56" s="354"/>
      <c r="G56" s="354"/>
      <c r="H56" s="137" t="s">
        <v>280</v>
      </c>
      <c r="I56" s="137"/>
      <c r="J56" s="137"/>
      <c r="K56" s="137"/>
      <c r="L56" s="12" t="s">
        <v>262</v>
      </c>
      <c r="M56" s="386"/>
      <c r="N56" s="386"/>
      <c r="O56" s="386"/>
      <c r="P56" s="18" t="s">
        <v>281</v>
      </c>
      <c r="Q56" s="18" t="s">
        <v>262</v>
      </c>
      <c r="R56" s="354"/>
      <c r="S56" s="354"/>
      <c r="T56" s="354"/>
      <c r="U56" s="18" t="s">
        <v>264</v>
      </c>
      <c r="V56" s="18" t="s">
        <v>262</v>
      </c>
      <c r="AC56" s="18" t="s">
        <v>265</v>
      </c>
      <c r="AD56" s="354">
        <f>E56*M56*R56</f>
        <v>0</v>
      </c>
      <c r="AE56" s="354"/>
      <c r="AF56" s="354"/>
      <c r="AG56" s="354"/>
      <c r="AH56" s="354"/>
      <c r="AI56" s="18" t="s">
        <v>253</v>
      </c>
    </row>
    <row r="58" spans="2:36" x14ac:dyDescent="0.15">
      <c r="AB58" s="384" t="s">
        <v>269</v>
      </c>
      <c r="AC58" s="108"/>
      <c r="AD58" s="385">
        <f>AD44+AD47+AD50+AD53+AD56</f>
        <v>0</v>
      </c>
      <c r="AE58" s="385"/>
      <c r="AF58" s="385"/>
      <c r="AG58" s="385"/>
      <c r="AH58" s="385"/>
      <c r="AI58" s="67" t="s">
        <v>253</v>
      </c>
    </row>
    <row r="59" spans="2:36" x14ac:dyDescent="0.15">
      <c r="AB59" s="85"/>
      <c r="AC59" s="18"/>
      <c r="AD59" s="86"/>
      <c r="AE59" s="86"/>
      <c r="AF59" s="86"/>
      <c r="AG59" s="86"/>
      <c r="AH59" s="86"/>
      <c r="AI59" s="18"/>
    </row>
    <row r="60" spans="2:36" ht="27" customHeight="1" x14ac:dyDescent="0.15">
      <c r="C60" s="283" t="s">
        <v>282</v>
      </c>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row>
    <row r="64" spans="2:36" x14ac:dyDescent="0.15">
      <c r="B64" s="83" t="s">
        <v>283</v>
      </c>
      <c r="C64" s="14" t="s">
        <v>284</v>
      </c>
      <c r="D64" s="14"/>
      <c r="E64" s="14"/>
      <c r="F64" s="14"/>
      <c r="G64" s="14"/>
      <c r="H64" s="14"/>
      <c r="I64" s="14"/>
      <c r="J64" s="14"/>
      <c r="K64" s="14"/>
      <c r="L64" s="14"/>
      <c r="M64" s="14"/>
      <c r="N64" s="14"/>
      <c r="O64" s="14"/>
      <c r="P64" s="14"/>
      <c r="AB64" s="119" t="s">
        <v>252</v>
      </c>
      <c r="AC64" s="105"/>
      <c r="AD64" s="383">
        <f>AD78</f>
        <v>0</v>
      </c>
      <c r="AE64" s="383"/>
      <c r="AF64" s="383"/>
      <c r="AG64" s="383"/>
      <c r="AH64" s="383"/>
      <c r="AI64" s="68" t="s">
        <v>253</v>
      </c>
    </row>
    <row r="66" spans="3:37" x14ac:dyDescent="0.15">
      <c r="C66" s="18" t="s">
        <v>254</v>
      </c>
      <c r="D66" s="12" t="s">
        <v>285</v>
      </c>
      <c r="J66" s="12" t="s">
        <v>286</v>
      </c>
      <c r="AA66" s="12" t="s">
        <v>259</v>
      </c>
    </row>
    <row r="67" spans="3:37" x14ac:dyDescent="0.15">
      <c r="D67" s="12" t="s">
        <v>260</v>
      </c>
      <c r="E67" s="375"/>
      <c r="F67" s="375"/>
      <c r="G67" s="375"/>
      <c r="H67" s="376" t="s">
        <v>287</v>
      </c>
      <c r="I67" s="376"/>
      <c r="J67" s="376"/>
      <c r="K67" s="376"/>
      <c r="L67" s="18" t="s">
        <v>262</v>
      </c>
      <c r="M67" s="377"/>
      <c r="N67" s="377"/>
      <c r="O67" s="377"/>
      <c r="P67" s="137" t="s">
        <v>288</v>
      </c>
      <c r="Q67" s="137"/>
      <c r="R67" s="18" t="s">
        <v>262</v>
      </c>
      <c r="S67" s="377">
        <v>1</v>
      </c>
      <c r="T67" s="377"/>
      <c r="U67" s="18" t="s">
        <v>289</v>
      </c>
      <c r="V67" s="18"/>
      <c r="W67" s="387"/>
      <c r="X67" s="387"/>
      <c r="Y67" s="387"/>
      <c r="AA67" s="84"/>
      <c r="AB67" s="84"/>
      <c r="AC67" s="85" t="s">
        <v>265</v>
      </c>
      <c r="AD67" s="377">
        <f>ROUND(E67*M67*S67,0)</f>
        <v>0</v>
      </c>
      <c r="AE67" s="377"/>
      <c r="AF67" s="377"/>
      <c r="AG67" s="377"/>
      <c r="AH67" s="377"/>
      <c r="AI67" s="12" t="s">
        <v>253</v>
      </c>
      <c r="AK67" s="12" t="s">
        <v>354</v>
      </c>
    </row>
    <row r="68" spans="3:37" x14ac:dyDescent="0.15">
      <c r="E68" s="84"/>
      <c r="F68" s="84"/>
      <c r="G68" s="84"/>
      <c r="H68" s="20"/>
      <c r="I68" s="20"/>
      <c r="J68" s="20"/>
      <c r="K68" s="20"/>
      <c r="L68" s="18"/>
      <c r="M68" s="84"/>
      <c r="N68" s="84"/>
      <c r="O68" s="84"/>
      <c r="P68" s="18"/>
      <c r="Q68" s="18"/>
      <c r="R68" s="18"/>
      <c r="S68" s="84"/>
      <c r="T68" s="84"/>
      <c r="U68" s="18"/>
      <c r="V68" s="18"/>
      <c r="AA68" s="84"/>
      <c r="AB68" s="84"/>
      <c r="AC68" s="85"/>
      <c r="AD68" s="84"/>
      <c r="AE68" s="84"/>
      <c r="AF68" s="84"/>
      <c r="AG68" s="84"/>
      <c r="AH68" s="84"/>
    </row>
    <row r="69" spans="3:37" ht="13.5" customHeight="1" x14ac:dyDescent="0.15">
      <c r="C69" s="18" t="s">
        <v>254</v>
      </c>
      <c r="D69" s="12" t="s">
        <v>285</v>
      </c>
      <c r="J69" s="12" t="s">
        <v>286</v>
      </c>
      <c r="AA69" s="12" t="s">
        <v>259</v>
      </c>
      <c r="AB69" s="84"/>
      <c r="AC69" s="85"/>
      <c r="AD69" s="84"/>
      <c r="AE69" s="84"/>
      <c r="AF69" s="84"/>
      <c r="AG69" s="84"/>
      <c r="AH69" s="84"/>
    </row>
    <row r="70" spans="3:37" x14ac:dyDescent="0.15">
      <c r="D70" s="12" t="s">
        <v>260</v>
      </c>
      <c r="E70" s="375"/>
      <c r="F70" s="375"/>
      <c r="G70" s="375"/>
      <c r="H70" s="376" t="s">
        <v>287</v>
      </c>
      <c r="I70" s="376"/>
      <c r="J70" s="376"/>
      <c r="K70" s="376"/>
      <c r="L70" s="18" t="s">
        <v>262</v>
      </c>
      <c r="M70" s="377"/>
      <c r="N70" s="377"/>
      <c r="O70" s="377"/>
      <c r="P70" s="137" t="s">
        <v>288</v>
      </c>
      <c r="Q70" s="137"/>
      <c r="R70" s="18" t="s">
        <v>262</v>
      </c>
      <c r="S70" s="377">
        <v>1</v>
      </c>
      <c r="T70" s="377"/>
      <c r="U70" s="18" t="s">
        <v>289</v>
      </c>
      <c r="V70" s="18"/>
      <c r="W70" s="387"/>
      <c r="X70" s="387"/>
      <c r="Y70" s="387"/>
      <c r="AA70" s="84"/>
      <c r="AB70" s="84"/>
      <c r="AC70" s="85" t="s">
        <v>265</v>
      </c>
      <c r="AD70" s="377">
        <f>ROUND(E70*M70*S70,0)</f>
        <v>0</v>
      </c>
      <c r="AE70" s="377"/>
      <c r="AF70" s="377"/>
      <c r="AG70" s="377"/>
      <c r="AH70" s="377"/>
      <c r="AI70" s="12" t="s">
        <v>253</v>
      </c>
      <c r="AK70" s="12" t="s">
        <v>377</v>
      </c>
    </row>
    <row r="72" spans="3:37" x14ac:dyDescent="0.15">
      <c r="C72" s="18" t="s">
        <v>254</v>
      </c>
      <c r="D72" s="12" t="s">
        <v>285</v>
      </c>
      <c r="J72" s="12" t="s">
        <v>286</v>
      </c>
      <c r="AA72" s="12" t="s">
        <v>259</v>
      </c>
    </row>
    <row r="73" spans="3:37" x14ac:dyDescent="0.15">
      <c r="D73" s="12" t="s">
        <v>260</v>
      </c>
      <c r="E73" s="375"/>
      <c r="F73" s="375"/>
      <c r="G73" s="375"/>
      <c r="H73" s="376" t="s">
        <v>287</v>
      </c>
      <c r="I73" s="376"/>
      <c r="J73" s="376"/>
      <c r="K73" s="376"/>
      <c r="L73" s="18" t="s">
        <v>262</v>
      </c>
      <c r="M73" s="377"/>
      <c r="N73" s="377"/>
      <c r="O73" s="377"/>
      <c r="P73" s="137" t="s">
        <v>288</v>
      </c>
      <c r="Q73" s="137"/>
      <c r="R73" s="18" t="s">
        <v>262</v>
      </c>
      <c r="S73" s="377">
        <v>1</v>
      </c>
      <c r="T73" s="377"/>
      <c r="U73" s="18" t="s">
        <v>289</v>
      </c>
      <c r="V73" s="18"/>
      <c r="W73" s="387"/>
      <c r="X73" s="387"/>
      <c r="Y73" s="387"/>
      <c r="AA73" s="84"/>
      <c r="AB73" s="84"/>
      <c r="AC73" s="85" t="s">
        <v>265</v>
      </c>
      <c r="AD73" s="377">
        <f>ROUND(E73*M73*S73,0)</f>
        <v>0</v>
      </c>
      <c r="AE73" s="377"/>
      <c r="AF73" s="377"/>
      <c r="AG73" s="377"/>
      <c r="AH73" s="377"/>
      <c r="AI73" s="12" t="s">
        <v>253</v>
      </c>
      <c r="AK73" s="12" t="s">
        <v>378</v>
      </c>
    </row>
    <row r="74" spans="3:37" x14ac:dyDescent="0.15">
      <c r="E74" s="84"/>
      <c r="F74" s="84"/>
      <c r="G74" s="84"/>
      <c r="H74" s="20"/>
      <c r="I74" s="20"/>
      <c r="J74" s="20"/>
      <c r="K74" s="20"/>
      <c r="L74" s="18"/>
      <c r="M74" s="84"/>
      <c r="N74" s="84"/>
      <c r="O74" s="84"/>
      <c r="P74" s="18"/>
      <c r="Q74" s="18"/>
      <c r="R74" s="18"/>
      <c r="S74" s="84"/>
      <c r="T74" s="84"/>
      <c r="U74" s="18"/>
      <c r="V74" s="18"/>
      <c r="AA74" s="84"/>
      <c r="AB74" s="84"/>
      <c r="AC74" s="85"/>
      <c r="AD74" s="84"/>
      <c r="AE74" s="84"/>
      <c r="AF74" s="84"/>
      <c r="AG74" s="84"/>
      <c r="AH74" s="84"/>
    </row>
    <row r="75" spans="3:37" ht="13.5" customHeight="1" x14ac:dyDescent="0.15">
      <c r="C75" s="18" t="s">
        <v>254</v>
      </c>
      <c r="D75" s="12" t="s">
        <v>285</v>
      </c>
      <c r="J75" s="12" t="s">
        <v>286</v>
      </c>
      <c r="AA75" s="12" t="s">
        <v>259</v>
      </c>
      <c r="AB75" s="84"/>
      <c r="AC75" s="85"/>
      <c r="AD75" s="84"/>
      <c r="AE75" s="84"/>
      <c r="AF75" s="84"/>
      <c r="AG75" s="84"/>
      <c r="AH75" s="84"/>
    </row>
    <row r="76" spans="3:37" x14ac:dyDescent="0.15">
      <c r="D76" s="12" t="s">
        <v>260</v>
      </c>
      <c r="E76" s="375"/>
      <c r="F76" s="375"/>
      <c r="G76" s="375"/>
      <c r="H76" s="376" t="s">
        <v>287</v>
      </c>
      <c r="I76" s="376"/>
      <c r="J76" s="376"/>
      <c r="K76" s="376"/>
      <c r="L76" s="18" t="s">
        <v>262</v>
      </c>
      <c r="M76" s="377"/>
      <c r="N76" s="377"/>
      <c r="O76" s="377"/>
      <c r="P76" s="137" t="s">
        <v>288</v>
      </c>
      <c r="Q76" s="137"/>
      <c r="R76" s="18" t="s">
        <v>262</v>
      </c>
      <c r="S76" s="377">
        <v>1</v>
      </c>
      <c r="T76" s="377"/>
      <c r="U76" s="18" t="s">
        <v>289</v>
      </c>
      <c r="V76" s="18"/>
      <c r="W76" s="387"/>
      <c r="X76" s="387"/>
      <c r="Y76" s="387"/>
      <c r="AA76" s="84"/>
      <c r="AB76" s="84"/>
      <c r="AC76" s="85" t="s">
        <v>265</v>
      </c>
      <c r="AD76" s="377">
        <f>ROUND(E76*M76*S76,0)</f>
        <v>0</v>
      </c>
      <c r="AE76" s="377"/>
      <c r="AF76" s="377"/>
      <c r="AG76" s="377"/>
      <c r="AH76" s="377"/>
      <c r="AI76" s="12" t="s">
        <v>253</v>
      </c>
      <c r="AK76" s="12" t="s">
        <v>355</v>
      </c>
    </row>
    <row r="77" spans="3:37" x14ac:dyDescent="0.15">
      <c r="E77" s="84"/>
      <c r="F77" s="84"/>
      <c r="G77" s="84"/>
      <c r="H77" s="20"/>
      <c r="I77" s="20"/>
      <c r="J77" s="20"/>
      <c r="K77" s="20"/>
      <c r="L77" s="18"/>
      <c r="M77" s="84"/>
      <c r="N77" s="84"/>
      <c r="O77" s="84"/>
      <c r="P77" s="18"/>
      <c r="Q77" s="18"/>
      <c r="R77" s="18"/>
      <c r="S77" s="84"/>
      <c r="T77" s="84"/>
      <c r="U77" s="18"/>
      <c r="V77" s="18"/>
      <c r="AA77" s="84"/>
      <c r="AB77" s="84"/>
      <c r="AC77" s="85"/>
      <c r="AD77" s="84"/>
      <c r="AE77" s="84"/>
      <c r="AF77" s="84"/>
      <c r="AG77" s="84"/>
      <c r="AH77" s="84"/>
    </row>
    <row r="78" spans="3:37" x14ac:dyDescent="0.15">
      <c r="E78" s="84"/>
      <c r="F78" s="84"/>
      <c r="G78" s="84"/>
      <c r="H78" s="20"/>
      <c r="I78" s="20"/>
      <c r="J78" s="20"/>
      <c r="K78" s="20"/>
      <c r="L78" s="18"/>
      <c r="M78" s="84"/>
      <c r="N78" s="84"/>
      <c r="O78" s="84"/>
      <c r="P78" s="18"/>
      <c r="Q78" s="18"/>
      <c r="R78" s="18"/>
      <c r="S78" s="84"/>
      <c r="T78" s="84"/>
      <c r="U78" s="18"/>
      <c r="V78" s="18"/>
      <c r="AA78" s="84"/>
      <c r="AB78" s="384" t="s">
        <v>269</v>
      </c>
      <c r="AC78" s="384"/>
      <c r="AD78" s="385">
        <f>AD67+AD70+AD73+AD76</f>
        <v>0</v>
      </c>
      <c r="AE78" s="385"/>
      <c r="AF78" s="385"/>
      <c r="AG78" s="385"/>
      <c r="AH78" s="385"/>
      <c r="AI78" s="67" t="s">
        <v>253</v>
      </c>
    </row>
    <row r="79" spans="3:37" x14ac:dyDescent="0.15">
      <c r="E79" s="84"/>
      <c r="F79" s="84"/>
      <c r="G79" s="84"/>
      <c r="H79" s="20"/>
      <c r="I79" s="20"/>
      <c r="J79" s="20"/>
      <c r="K79" s="20"/>
      <c r="L79" s="18"/>
      <c r="M79" s="84"/>
      <c r="N79" s="84"/>
      <c r="O79" s="84"/>
      <c r="P79" s="18"/>
      <c r="Q79" s="18"/>
      <c r="R79" s="18"/>
      <c r="S79" s="84"/>
      <c r="T79" s="84"/>
      <c r="U79" s="18"/>
      <c r="V79" s="18"/>
      <c r="AA79" s="84"/>
      <c r="AB79" s="84"/>
      <c r="AC79" s="85"/>
      <c r="AD79" s="84"/>
      <c r="AE79" s="84"/>
      <c r="AF79" s="84"/>
      <c r="AG79" s="84"/>
      <c r="AH79" s="84"/>
    </row>
    <row r="80" spans="3:37" x14ac:dyDescent="0.15">
      <c r="C80" s="12" t="s">
        <v>290</v>
      </c>
    </row>
    <row r="81" spans="2:37" x14ac:dyDescent="0.15">
      <c r="C81" s="80"/>
      <c r="E81" s="84"/>
    </row>
    <row r="83" spans="2:37" x14ac:dyDescent="0.15">
      <c r="E83" s="84"/>
      <c r="F83" s="84"/>
      <c r="G83" s="84"/>
      <c r="H83" s="20"/>
      <c r="I83" s="20"/>
      <c r="J83" s="20"/>
      <c r="K83" s="20"/>
      <c r="L83" s="18"/>
      <c r="M83" s="84"/>
      <c r="N83" s="84"/>
      <c r="O83" s="84"/>
      <c r="P83" s="18"/>
      <c r="Q83" s="18"/>
      <c r="R83" s="18"/>
      <c r="S83" s="84"/>
      <c r="T83" s="84"/>
      <c r="U83" s="18"/>
      <c r="V83" s="18"/>
      <c r="AA83" s="84"/>
      <c r="AB83" s="84"/>
      <c r="AC83" s="85"/>
      <c r="AD83" s="84"/>
      <c r="AE83" s="84"/>
      <c r="AF83" s="84"/>
      <c r="AG83" s="84"/>
      <c r="AH83" s="84"/>
    </row>
    <row r="84" spans="2:37" x14ac:dyDescent="0.15">
      <c r="B84" s="83" t="s">
        <v>291</v>
      </c>
      <c r="C84" s="14" t="s">
        <v>292</v>
      </c>
      <c r="D84" s="14"/>
      <c r="E84" s="14"/>
      <c r="F84" s="14"/>
      <c r="G84" s="14"/>
      <c r="H84" s="14"/>
      <c r="I84" s="14"/>
      <c r="J84" s="14"/>
      <c r="K84" s="14"/>
      <c r="L84" s="14"/>
      <c r="AB84" s="119" t="s">
        <v>252</v>
      </c>
      <c r="AC84" s="105"/>
      <c r="AD84" s="383">
        <f>AD98</f>
        <v>0</v>
      </c>
      <c r="AE84" s="383"/>
      <c r="AF84" s="383"/>
      <c r="AG84" s="383"/>
      <c r="AH84" s="383"/>
      <c r="AI84" s="68" t="s">
        <v>253</v>
      </c>
    </row>
    <row r="86" spans="2:37" x14ac:dyDescent="0.15">
      <c r="C86" s="12" t="s">
        <v>254</v>
      </c>
      <c r="D86" s="12" t="s">
        <v>293</v>
      </c>
    </row>
    <row r="87" spans="2:37" x14ac:dyDescent="0.15">
      <c r="D87" s="18" t="s">
        <v>260</v>
      </c>
      <c r="E87" s="388"/>
      <c r="F87" s="388"/>
      <c r="G87" s="388"/>
      <c r="H87" s="388"/>
      <c r="I87" s="137" t="s">
        <v>294</v>
      </c>
      <c r="J87" s="137"/>
      <c r="K87" s="137"/>
      <c r="L87" s="18" t="s">
        <v>262</v>
      </c>
      <c r="M87" s="377"/>
      <c r="N87" s="377"/>
      <c r="O87" s="377"/>
      <c r="P87" s="137" t="s">
        <v>288</v>
      </c>
      <c r="Q87" s="137"/>
      <c r="V87" s="18"/>
      <c r="AA87" s="84"/>
      <c r="AB87" s="84"/>
      <c r="AC87" s="85" t="s">
        <v>265</v>
      </c>
      <c r="AD87" s="377">
        <f>ROUND(E87*M87,0)</f>
        <v>0</v>
      </c>
      <c r="AE87" s="377"/>
      <c r="AF87" s="377"/>
      <c r="AG87" s="377"/>
      <c r="AH87" s="377"/>
      <c r="AI87" s="12" t="s">
        <v>253</v>
      </c>
      <c r="AK87" s="12" t="s">
        <v>295</v>
      </c>
    </row>
    <row r="88" spans="2:37" x14ac:dyDescent="0.15">
      <c r="D88" s="18"/>
      <c r="E88" s="84"/>
      <c r="F88" s="84"/>
      <c r="G88" s="84"/>
      <c r="H88" s="84"/>
      <c r="I88" s="18"/>
      <c r="J88" s="18"/>
      <c r="K88" s="18"/>
      <c r="L88" s="18"/>
      <c r="M88" s="86"/>
      <c r="N88" s="86"/>
      <c r="O88" s="86"/>
      <c r="P88" s="18"/>
      <c r="Q88" s="18"/>
      <c r="V88" s="18"/>
      <c r="AA88" s="84"/>
      <c r="AB88" s="84"/>
      <c r="AC88" s="85"/>
      <c r="AD88" s="86"/>
      <c r="AE88" s="86"/>
      <c r="AF88" s="86"/>
      <c r="AG88" s="86"/>
      <c r="AH88" s="86"/>
    </row>
    <row r="89" spans="2:37" x14ac:dyDescent="0.15">
      <c r="C89" s="12" t="s">
        <v>254</v>
      </c>
      <c r="D89" s="12" t="s">
        <v>293</v>
      </c>
    </row>
    <row r="90" spans="2:37" x14ac:dyDescent="0.15">
      <c r="D90" s="18" t="s">
        <v>260</v>
      </c>
      <c r="E90" s="388"/>
      <c r="F90" s="388"/>
      <c r="G90" s="388"/>
      <c r="H90" s="388"/>
      <c r="I90" s="137" t="s">
        <v>294</v>
      </c>
      <c r="J90" s="137"/>
      <c r="K90" s="137"/>
      <c r="L90" s="18" t="s">
        <v>262</v>
      </c>
      <c r="M90" s="377"/>
      <c r="N90" s="377"/>
      <c r="O90" s="377"/>
      <c r="P90" s="137" t="s">
        <v>288</v>
      </c>
      <c r="Q90" s="137"/>
      <c r="V90" s="18"/>
      <c r="AA90" s="84"/>
      <c r="AB90" s="84"/>
      <c r="AC90" s="85" t="s">
        <v>265</v>
      </c>
      <c r="AD90" s="377">
        <f>ROUND(E90*M90,0)</f>
        <v>0</v>
      </c>
      <c r="AE90" s="377"/>
      <c r="AF90" s="377"/>
      <c r="AG90" s="377"/>
      <c r="AH90" s="377"/>
      <c r="AI90" s="12" t="s">
        <v>253</v>
      </c>
      <c r="AK90" s="12" t="s">
        <v>296</v>
      </c>
    </row>
    <row r="91" spans="2:37" x14ac:dyDescent="0.15">
      <c r="D91" s="18"/>
      <c r="E91" s="84"/>
      <c r="F91" s="84"/>
      <c r="G91" s="84"/>
      <c r="H91" s="84"/>
      <c r="I91" s="18"/>
      <c r="J91" s="18"/>
      <c r="K91" s="18"/>
      <c r="L91" s="18"/>
      <c r="M91" s="86"/>
      <c r="N91" s="86"/>
      <c r="O91" s="86"/>
      <c r="P91" s="18"/>
      <c r="Q91" s="18"/>
      <c r="V91" s="18"/>
      <c r="AA91" s="84"/>
      <c r="AB91" s="84"/>
      <c r="AC91" s="85"/>
      <c r="AD91" s="86"/>
      <c r="AE91" s="86"/>
      <c r="AF91" s="86"/>
      <c r="AG91" s="86"/>
      <c r="AH91" s="86"/>
    </row>
    <row r="92" spans="2:37" x14ac:dyDescent="0.15">
      <c r="C92" s="12" t="s">
        <v>254</v>
      </c>
      <c r="D92" s="12" t="s">
        <v>293</v>
      </c>
    </row>
    <row r="93" spans="2:37" x14ac:dyDescent="0.15">
      <c r="D93" s="18" t="s">
        <v>260</v>
      </c>
      <c r="E93" s="388"/>
      <c r="F93" s="388"/>
      <c r="G93" s="388"/>
      <c r="H93" s="388"/>
      <c r="I93" s="137" t="s">
        <v>294</v>
      </c>
      <c r="J93" s="137"/>
      <c r="K93" s="137"/>
      <c r="L93" s="18" t="s">
        <v>262</v>
      </c>
      <c r="M93" s="377"/>
      <c r="N93" s="377"/>
      <c r="O93" s="377"/>
      <c r="P93" s="137" t="s">
        <v>288</v>
      </c>
      <c r="Q93" s="137"/>
      <c r="V93" s="18"/>
      <c r="AA93" s="84"/>
      <c r="AB93" s="84"/>
      <c r="AC93" s="85" t="s">
        <v>265</v>
      </c>
      <c r="AD93" s="377">
        <f>ROUND(E93*M93,0)</f>
        <v>0</v>
      </c>
      <c r="AE93" s="377"/>
      <c r="AF93" s="377"/>
      <c r="AG93" s="377"/>
      <c r="AH93" s="377"/>
      <c r="AI93" s="12" t="s">
        <v>253</v>
      </c>
      <c r="AK93" s="12" t="s">
        <v>297</v>
      </c>
    </row>
    <row r="94" spans="2:37" x14ac:dyDescent="0.15">
      <c r="D94" s="18"/>
      <c r="E94" s="84"/>
      <c r="F94" s="84"/>
      <c r="G94" s="84"/>
      <c r="H94" s="84"/>
      <c r="I94" s="18"/>
      <c r="J94" s="18"/>
      <c r="K94" s="18"/>
      <c r="L94" s="18"/>
      <c r="M94" s="86"/>
      <c r="N94" s="86"/>
      <c r="O94" s="86"/>
      <c r="P94" s="18"/>
      <c r="Q94" s="18"/>
      <c r="V94" s="18"/>
      <c r="AA94" s="84"/>
      <c r="AB94" s="84"/>
      <c r="AC94" s="85"/>
      <c r="AD94" s="86"/>
      <c r="AE94" s="86"/>
      <c r="AF94" s="86"/>
      <c r="AG94" s="86"/>
      <c r="AH94" s="86"/>
    </row>
    <row r="95" spans="2:37" x14ac:dyDescent="0.15">
      <c r="C95" s="12" t="s">
        <v>254</v>
      </c>
      <c r="D95" s="12" t="s">
        <v>293</v>
      </c>
    </row>
    <row r="96" spans="2:37" x14ac:dyDescent="0.15">
      <c r="D96" s="18" t="s">
        <v>260</v>
      </c>
      <c r="E96" s="388"/>
      <c r="F96" s="388"/>
      <c r="G96" s="388"/>
      <c r="H96" s="388"/>
      <c r="I96" s="137" t="s">
        <v>294</v>
      </c>
      <c r="J96" s="137"/>
      <c r="K96" s="137"/>
      <c r="L96" s="18" t="s">
        <v>262</v>
      </c>
      <c r="M96" s="377"/>
      <c r="N96" s="377"/>
      <c r="O96" s="377"/>
      <c r="P96" s="137" t="s">
        <v>288</v>
      </c>
      <c r="Q96" s="137"/>
      <c r="V96" s="18"/>
      <c r="AA96" s="84"/>
      <c r="AB96" s="84"/>
      <c r="AC96" s="85" t="s">
        <v>265</v>
      </c>
      <c r="AD96" s="377">
        <f>ROUND(E96*M96,0)</f>
        <v>0</v>
      </c>
      <c r="AE96" s="377"/>
      <c r="AF96" s="377"/>
      <c r="AG96" s="377"/>
      <c r="AH96" s="377"/>
      <c r="AI96" s="12" t="s">
        <v>253</v>
      </c>
      <c r="AK96" s="12" t="s">
        <v>298</v>
      </c>
    </row>
    <row r="97" spans="2:37" x14ac:dyDescent="0.15">
      <c r="D97" s="18"/>
      <c r="E97" s="84"/>
      <c r="F97" s="84"/>
      <c r="G97" s="84"/>
      <c r="H97" s="84"/>
      <c r="I97" s="18"/>
      <c r="J97" s="18"/>
      <c r="K97" s="18"/>
      <c r="L97" s="18"/>
      <c r="M97" s="18"/>
      <c r="N97" s="84"/>
      <c r="O97" s="84"/>
      <c r="P97" s="84"/>
      <c r="Q97" s="84"/>
      <c r="R97" s="18"/>
      <c r="S97" s="18"/>
      <c r="T97" s="84"/>
      <c r="U97" s="84"/>
      <c r="V97" s="18"/>
      <c r="W97" s="18"/>
      <c r="X97" s="87"/>
      <c r="Y97" s="87"/>
      <c r="AC97" s="18"/>
      <c r="AD97" s="84"/>
      <c r="AE97" s="84"/>
      <c r="AF97" s="84"/>
      <c r="AG97" s="84"/>
      <c r="AH97" s="84"/>
      <c r="AI97" s="18"/>
    </row>
    <row r="98" spans="2:37" x14ac:dyDescent="0.15">
      <c r="D98" s="18"/>
      <c r="E98" s="84"/>
      <c r="F98" s="84"/>
      <c r="G98" s="84"/>
      <c r="H98" s="84"/>
      <c r="I98" s="18"/>
      <c r="J98" s="18"/>
      <c r="K98" s="18"/>
      <c r="L98" s="18"/>
      <c r="M98" s="18"/>
      <c r="N98" s="84"/>
      <c r="O98" s="84"/>
      <c r="P98" s="84"/>
      <c r="Q98" s="84"/>
      <c r="R98" s="18"/>
      <c r="S98" s="18"/>
      <c r="T98" s="84"/>
      <c r="U98" s="84"/>
      <c r="V98" s="18"/>
      <c r="W98" s="18"/>
      <c r="X98" s="87"/>
      <c r="Y98" s="87"/>
      <c r="AB98" s="384" t="s">
        <v>269</v>
      </c>
      <c r="AC98" s="384"/>
      <c r="AD98" s="385">
        <f>AD87+AD90+AD93+AD96</f>
        <v>0</v>
      </c>
      <c r="AE98" s="385"/>
      <c r="AF98" s="385"/>
      <c r="AG98" s="385"/>
      <c r="AH98" s="385"/>
      <c r="AI98" s="67" t="s">
        <v>253</v>
      </c>
    </row>
    <row r="99" spans="2:37" x14ac:dyDescent="0.15">
      <c r="D99" s="18"/>
      <c r="E99" s="84"/>
      <c r="F99" s="84"/>
      <c r="G99" s="84"/>
      <c r="H99" s="84"/>
      <c r="I99" s="18"/>
      <c r="J99" s="18"/>
      <c r="K99" s="18"/>
      <c r="L99" s="18"/>
      <c r="M99" s="18"/>
      <c r="N99" s="84"/>
      <c r="O99" s="84"/>
      <c r="P99" s="84"/>
      <c r="Q99" s="84"/>
      <c r="R99" s="18"/>
      <c r="S99" s="18"/>
      <c r="T99" s="84"/>
      <c r="U99" s="84"/>
      <c r="V99" s="18"/>
      <c r="W99" s="18"/>
      <c r="X99" s="87"/>
      <c r="Y99" s="87"/>
      <c r="AC99" s="18"/>
      <c r="AD99" s="84"/>
      <c r="AE99" s="84"/>
      <c r="AF99" s="84"/>
      <c r="AG99" s="84"/>
      <c r="AH99" s="84"/>
      <c r="AI99" s="18"/>
    </row>
    <row r="100" spans="2:37" x14ac:dyDescent="0.15">
      <c r="C100" s="12" t="s">
        <v>299</v>
      </c>
    </row>
    <row r="101" spans="2:37" x14ac:dyDescent="0.15">
      <c r="D101" s="18"/>
      <c r="E101" s="84"/>
      <c r="F101" s="84"/>
      <c r="G101" s="84"/>
      <c r="H101" s="84"/>
      <c r="I101" s="18"/>
      <c r="J101" s="18"/>
      <c r="K101" s="18"/>
      <c r="L101" s="18"/>
      <c r="M101" s="18"/>
      <c r="N101" s="84"/>
      <c r="O101" s="84"/>
      <c r="P101" s="84"/>
      <c r="Q101" s="84"/>
      <c r="R101" s="18"/>
      <c r="S101" s="18"/>
      <c r="T101" s="84"/>
      <c r="U101" s="84"/>
      <c r="V101" s="18"/>
      <c r="W101" s="18"/>
      <c r="X101" s="87"/>
      <c r="Y101" s="87"/>
      <c r="AC101" s="18"/>
      <c r="AD101" s="84"/>
      <c r="AE101" s="84"/>
      <c r="AF101" s="84"/>
      <c r="AG101" s="84"/>
      <c r="AH101" s="84"/>
      <c r="AI101" s="18"/>
    </row>
    <row r="102" spans="2:37" x14ac:dyDescent="0.15">
      <c r="D102" s="18"/>
      <c r="E102" s="84"/>
      <c r="F102" s="84"/>
      <c r="G102" s="84"/>
      <c r="H102" s="84"/>
      <c r="I102" s="18"/>
      <c r="J102" s="18"/>
      <c r="K102" s="18"/>
      <c r="L102" s="18"/>
      <c r="M102" s="18"/>
      <c r="N102" s="84"/>
      <c r="O102" s="84"/>
      <c r="P102" s="84"/>
      <c r="Q102" s="84"/>
      <c r="R102" s="18"/>
      <c r="S102" s="18"/>
      <c r="T102" s="84"/>
      <c r="U102" s="84"/>
      <c r="V102" s="18"/>
      <c r="W102" s="18"/>
      <c r="X102" s="87"/>
      <c r="Y102" s="87"/>
      <c r="AC102" s="18"/>
      <c r="AD102" s="84"/>
      <c r="AE102" s="84"/>
      <c r="AF102" s="84"/>
      <c r="AG102" s="84"/>
      <c r="AH102" s="84"/>
      <c r="AI102" s="18"/>
    </row>
    <row r="103" spans="2:37" x14ac:dyDescent="0.15">
      <c r="B103" s="83" t="s">
        <v>300</v>
      </c>
      <c r="C103" s="14" t="s">
        <v>301</v>
      </c>
      <c r="D103" s="14"/>
      <c r="E103" s="14"/>
      <c r="F103" s="14"/>
      <c r="G103" s="14"/>
      <c r="H103" s="14"/>
      <c r="I103" s="18"/>
      <c r="J103" s="18"/>
      <c r="K103" s="18"/>
      <c r="L103" s="18"/>
      <c r="M103" s="18"/>
      <c r="N103" s="84"/>
      <c r="O103" s="84"/>
      <c r="P103" s="84"/>
      <c r="Q103" s="84"/>
      <c r="R103" s="18"/>
      <c r="S103" s="18"/>
      <c r="T103" s="84"/>
      <c r="U103" s="84"/>
      <c r="V103" s="18"/>
      <c r="W103" s="18"/>
      <c r="X103" s="87"/>
      <c r="Y103" s="87"/>
      <c r="AB103" s="119" t="s">
        <v>252</v>
      </c>
      <c r="AC103" s="105"/>
      <c r="AD103" s="383">
        <f>AD117</f>
        <v>0</v>
      </c>
      <c r="AE103" s="383"/>
      <c r="AF103" s="383"/>
      <c r="AG103" s="383"/>
      <c r="AH103" s="383"/>
      <c r="AI103" s="68" t="s">
        <v>253</v>
      </c>
    </row>
    <row r="104" spans="2:37" x14ac:dyDescent="0.15">
      <c r="D104" s="18"/>
      <c r="E104" s="84"/>
      <c r="F104" s="84"/>
      <c r="G104" s="84"/>
      <c r="H104" s="84"/>
      <c r="I104" s="18"/>
      <c r="J104" s="18"/>
      <c r="K104" s="18"/>
      <c r="L104" s="18"/>
      <c r="M104" s="18"/>
      <c r="N104" s="84"/>
      <c r="O104" s="84"/>
      <c r="P104" s="84"/>
      <c r="Q104" s="84"/>
      <c r="R104" s="18"/>
      <c r="S104" s="18"/>
      <c r="T104" s="84"/>
      <c r="U104" s="84"/>
      <c r="V104" s="18"/>
      <c r="W104" s="18"/>
      <c r="X104" s="87"/>
      <c r="Y104" s="87"/>
      <c r="AC104" s="18"/>
      <c r="AD104" s="84"/>
      <c r="AE104" s="84"/>
      <c r="AF104" s="84"/>
      <c r="AG104" s="84"/>
      <c r="AH104" s="84"/>
      <c r="AI104" s="18"/>
    </row>
    <row r="105" spans="2:37" ht="13.5" customHeight="1" x14ac:dyDescent="0.15">
      <c r="C105" s="18" t="s">
        <v>254</v>
      </c>
      <c r="D105" s="12" t="s">
        <v>302</v>
      </c>
      <c r="H105" s="18" t="s">
        <v>258</v>
      </c>
      <c r="I105" s="389" t="s">
        <v>303</v>
      </c>
      <c r="J105" s="389"/>
      <c r="K105" s="389"/>
      <c r="L105" s="389"/>
      <c r="W105" s="85"/>
      <c r="AI105" s="12" t="s">
        <v>259</v>
      </c>
    </row>
    <row r="106" spans="2:37" x14ac:dyDescent="0.15">
      <c r="D106" s="12" t="s">
        <v>260</v>
      </c>
      <c r="E106" s="375"/>
      <c r="F106" s="375"/>
      <c r="G106" s="375"/>
      <c r="H106" s="137" t="s">
        <v>304</v>
      </c>
      <c r="I106" s="137"/>
      <c r="J106" s="137"/>
      <c r="K106" s="18" t="s">
        <v>262</v>
      </c>
      <c r="L106" s="354"/>
      <c r="M106" s="354"/>
      <c r="N106" s="354"/>
      <c r="O106" s="12" t="s">
        <v>305</v>
      </c>
      <c r="Q106" s="387"/>
      <c r="R106" s="387"/>
      <c r="S106" s="387"/>
      <c r="T106" s="18"/>
      <c r="V106" s="88"/>
      <c r="W106" s="88"/>
      <c r="X106" s="88"/>
      <c r="AA106" s="84"/>
      <c r="AB106" s="84"/>
      <c r="AC106" s="85" t="s">
        <v>265</v>
      </c>
      <c r="AD106" s="377">
        <f>ROUND(E106*L106,0)</f>
        <v>0</v>
      </c>
      <c r="AE106" s="377"/>
      <c r="AF106" s="377"/>
      <c r="AG106" s="377"/>
      <c r="AH106" s="377"/>
      <c r="AI106" s="12" t="s">
        <v>253</v>
      </c>
      <c r="AK106" s="12" t="s">
        <v>306</v>
      </c>
    </row>
    <row r="107" spans="2:37" x14ac:dyDescent="0.15">
      <c r="E107" s="89"/>
      <c r="F107" s="89"/>
      <c r="G107" s="89"/>
      <c r="H107" s="18"/>
      <c r="I107" s="18"/>
      <c r="J107" s="18"/>
      <c r="K107" s="18"/>
      <c r="L107" s="90"/>
      <c r="M107" s="90"/>
      <c r="N107" s="90"/>
      <c r="T107" s="18"/>
      <c r="V107" s="88"/>
      <c r="W107" s="88"/>
      <c r="X107" s="88"/>
      <c r="AA107" s="84"/>
      <c r="AB107" s="84"/>
      <c r="AC107" s="85"/>
      <c r="AD107" s="86"/>
      <c r="AE107" s="86"/>
      <c r="AF107" s="86"/>
      <c r="AG107" s="86"/>
      <c r="AH107" s="86"/>
    </row>
    <row r="108" spans="2:37" ht="13.5" customHeight="1" x14ac:dyDescent="0.15">
      <c r="C108" s="18" t="s">
        <v>254</v>
      </c>
      <c r="D108" s="12" t="s">
        <v>307</v>
      </c>
      <c r="H108" s="18"/>
      <c r="L108" s="18" t="s">
        <v>258</v>
      </c>
      <c r="M108" s="389" t="s">
        <v>308</v>
      </c>
      <c r="N108" s="389"/>
      <c r="O108" s="389"/>
      <c r="P108" s="389"/>
      <c r="W108" s="85"/>
      <c r="AI108" s="12" t="s">
        <v>259</v>
      </c>
    </row>
    <row r="109" spans="2:37" x14ac:dyDescent="0.15">
      <c r="D109" s="12" t="s">
        <v>260</v>
      </c>
      <c r="E109" s="375"/>
      <c r="F109" s="375"/>
      <c r="G109" s="375"/>
      <c r="H109" s="137" t="s">
        <v>304</v>
      </c>
      <c r="I109" s="137"/>
      <c r="J109" s="137"/>
      <c r="K109" s="18" t="s">
        <v>262</v>
      </c>
      <c r="L109" s="354"/>
      <c r="M109" s="354"/>
      <c r="N109" s="354"/>
      <c r="O109" s="12" t="s">
        <v>305</v>
      </c>
      <c r="Q109" s="387"/>
      <c r="R109" s="387"/>
      <c r="S109" s="387"/>
      <c r="T109" s="18"/>
      <c r="V109" s="88"/>
      <c r="W109" s="88"/>
      <c r="X109" s="88"/>
      <c r="AA109" s="84"/>
      <c r="AB109" s="84"/>
      <c r="AC109" s="85" t="s">
        <v>265</v>
      </c>
      <c r="AD109" s="377">
        <f>ROUND(E109*L109,0)</f>
        <v>0</v>
      </c>
      <c r="AE109" s="377"/>
      <c r="AF109" s="377"/>
      <c r="AG109" s="377"/>
      <c r="AH109" s="377"/>
      <c r="AI109" s="12" t="s">
        <v>253</v>
      </c>
      <c r="AK109" s="12" t="s">
        <v>309</v>
      </c>
    </row>
    <row r="110" spans="2:37" x14ac:dyDescent="0.15">
      <c r="E110" s="89"/>
      <c r="F110" s="89"/>
      <c r="G110" s="89"/>
      <c r="H110" s="18"/>
      <c r="I110" s="18"/>
      <c r="J110" s="18"/>
      <c r="K110" s="18"/>
      <c r="L110" s="90"/>
      <c r="M110" s="90"/>
      <c r="N110" s="90"/>
      <c r="T110" s="18"/>
      <c r="V110" s="88"/>
      <c r="W110" s="88"/>
      <c r="X110" s="88"/>
      <c r="AA110" s="84"/>
      <c r="AB110" s="84"/>
      <c r="AC110" s="85"/>
      <c r="AD110" s="86"/>
      <c r="AE110" s="86"/>
      <c r="AF110" s="86"/>
      <c r="AG110" s="86"/>
      <c r="AH110" s="86"/>
    </row>
    <row r="111" spans="2:37" ht="13.5" customHeight="1" x14ac:dyDescent="0.15">
      <c r="C111" s="18" t="s">
        <v>254</v>
      </c>
      <c r="D111" s="12" t="s">
        <v>310</v>
      </c>
      <c r="L111" s="18" t="s">
        <v>258</v>
      </c>
      <c r="M111" s="389" t="s">
        <v>308</v>
      </c>
      <c r="N111" s="389"/>
      <c r="O111" s="389"/>
      <c r="P111" s="389"/>
      <c r="W111" s="85"/>
      <c r="AI111" s="12" t="s">
        <v>259</v>
      </c>
    </row>
    <row r="112" spans="2:37" x14ac:dyDescent="0.15">
      <c r="D112" s="12" t="s">
        <v>260</v>
      </c>
      <c r="E112" s="375"/>
      <c r="F112" s="375"/>
      <c r="G112" s="375"/>
      <c r="H112" s="137" t="s">
        <v>304</v>
      </c>
      <c r="I112" s="137"/>
      <c r="J112" s="137"/>
      <c r="K112" s="18" t="s">
        <v>262</v>
      </c>
      <c r="L112" s="354"/>
      <c r="M112" s="354"/>
      <c r="N112" s="354"/>
      <c r="O112" s="12" t="s">
        <v>305</v>
      </c>
      <c r="Q112" s="387"/>
      <c r="R112" s="387"/>
      <c r="S112" s="387"/>
      <c r="T112" s="18"/>
      <c r="V112" s="88"/>
      <c r="W112" s="88"/>
      <c r="X112" s="88"/>
      <c r="AA112" s="84"/>
      <c r="AB112" s="84"/>
      <c r="AC112" s="85" t="s">
        <v>265</v>
      </c>
      <c r="AD112" s="377">
        <f>ROUND(E112*L112,0)</f>
        <v>0</v>
      </c>
      <c r="AE112" s="377"/>
      <c r="AF112" s="377"/>
      <c r="AG112" s="377"/>
      <c r="AH112" s="377"/>
      <c r="AI112" s="12" t="s">
        <v>253</v>
      </c>
      <c r="AK112" s="12" t="s">
        <v>311</v>
      </c>
    </row>
    <row r="113" spans="2:37" x14ac:dyDescent="0.15">
      <c r="E113" s="89"/>
      <c r="F113" s="89"/>
      <c r="G113" s="89"/>
      <c r="H113" s="18"/>
      <c r="I113" s="18"/>
      <c r="J113" s="18"/>
      <c r="K113" s="18"/>
      <c r="L113" s="90"/>
      <c r="M113" s="90"/>
      <c r="N113" s="90"/>
      <c r="T113" s="18"/>
      <c r="V113" s="88"/>
      <c r="W113" s="88"/>
      <c r="X113" s="88"/>
      <c r="AA113" s="84"/>
      <c r="AB113" s="84"/>
      <c r="AC113" s="85"/>
      <c r="AD113" s="86"/>
      <c r="AE113" s="86"/>
      <c r="AF113" s="86"/>
      <c r="AG113" s="86"/>
      <c r="AH113" s="86"/>
    </row>
    <row r="114" spans="2:37" ht="13.5" customHeight="1" x14ac:dyDescent="0.15">
      <c r="C114" s="18" t="s">
        <v>254</v>
      </c>
      <c r="D114" s="12" t="s">
        <v>312</v>
      </c>
      <c r="H114" s="18" t="s">
        <v>258</v>
      </c>
      <c r="I114" s="389" t="s">
        <v>313</v>
      </c>
      <c r="J114" s="389"/>
      <c r="K114" s="389"/>
      <c r="L114" s="389"/>
      <c r="W114" s="85"/>
      <c r="AI114" s="12" t="s">
        <v>259</v>
      </c>
    </row>
    <row r="115" spans="2:37" x14ac:dyDescent="0.15">
      <c r="D115" s="12" t="s">
        <v>260</v>
      </c>
      <c r="E115" s="375"/>
      <c r="F115" s="375"/>
      <c r="G115" s="375"/>
      <c r="H115" s="137" t="s">
        <v>304</v>
      </c>
      <c r="I115" s="137"/>
      <c r="J115" s="137"/>
      <c r="K115" s="18" t="s">
        <v>262</v>
      </c>
      <c r="L115" s="354"/>
      <c r="M115" s="354"/>
      <c r="N115" s="354"/>
      <c r="O115" s="12" t="s">
        <v>305</v>
      </c>
      <c r="Q115" s="387"/>
      <c r="R115" s="387"/>
      <c r="S115" s="387"/>
      <c r="T115" s="18"/>
      <c r="V115" s="88"/>
      <c r="W115" s="88"/>
      <c r="X115" s="88"/>
      <c r="AA115" s="84"/>
      <c r="AB115" s="84"/>
      <c r="AC115" s="85" t="s">
        <v>265</v>
      </c>
      <c r="AD115" s="377">
        <f>ROUND(E115*L115,0)</f>
        <v>0</v>
      </c>
      <c r="AE115" s="377"/>
      <c r="AF115" s="377"/>
      <c r="AG115" s="377"/>
      <c r="AH115" s="377"/>
      <c r="AI115" s="12" t="s">
        <v>253</v>
      </c>
      <c r="AK115" s="12" t="s">
        <v>314</v>
      </c>
    </row>
    <row r="116" spans="2:37" x14ac:dyDescent="0.15">
      <c r="E116" s="89"/>
      <c r="F116" s="89"/>
      <c r="G116" s="89"/>
      <c r="H116" s="18"/>
      <c r="I116" s="18"/>
      <c r="J116" s="18"/>
      <c r="K116" s="18"/>
      <c r="L116" s="90"/>
      <c r="M116" s="90"/>
      <c r="N116" s="90"/>
      <c r="Q116" s="91"/>
      <c r="R116" s="91"/>
      <c r="S116" s="91"/>
      <c r="T116" s="18"/>
      <c r="V116" s="88"/>
      <c r="W116" s="88"/>
      <c r="X116" s="88"/>
      <c r="AA116" s="84"/>
      <c r="AB116" s="84"/>
      <c r="AC116" s="85"/>
      <c r="AD116" s="86"/>
      <c r="AE116" s="86"/>
      <c r="AF116" s="86"/>
      <c r="AG116" s="86"/>
      <c r="AH116" s="86"/>
    </row>
    <row r="117" spans="2:37" x14ac:dyDescent="0.15">
      <c r="E117" s="89"/>
      <c r="F117" s="89"/>
      <c r="G117" s="89"/>
      <c r="H117" s="18"/>
      <c r="I117" s="18"/>
      <c r="J117" s="18"/>
      <c r="K117" s="18"/>
      <c r="L117" s="90"/>
      <c r="M117" s="90"/>
      <c r="N117" s="90"/>
      <c r="Q117" s="91"/>
      <c r="R117" s="91"/>
      <c r="S117" s="91"/>
      <c r="T117" s="18"/>
      <c r="V117" s="88"/>
      <c r="W117" s="88"/>
      <c r="X117" s="88"/>
      <c r="AA117" s="84"/>
      <c r="AB117" s="384" t="s">
        <v>269</v>
      </c>
      <c r="AC117" s="384"/>
      <c r="AD117" s="385">
        <f>AD106+AD109+AD112+AD115</f>
        <v>0</v>
      </c>
      <c r="AE117" s="385"/>
      <c r="AF117" s="385"/>
      <c r="AG117" s="385"/>
      <c r="AH117" s="385"/>
      <c r="AI117" s="67" t="s">
        <v>253</v>
      </c>
    </row>
    <row r="118" spans="2:37" x14ac:dyDescent="0.15">
      <c r="E118" s="89"/>
      <c r="F118" s="89"/>
      <c r="G118" s="89"/>
      <c r="H118" s="18"/>
      <c r="I118" s="18"/>
      <c r="J118" s="18"/>
      <c r="K118" s="18"/>
      <c r="L118" s="90"/>
      <c r="M118" s="90"/>
      <c r="N118" s="90"/>
      <c r="Q118" s="91"/>
      <c r="R118" s="91"/>
      <c r="S118" s="91"/>
      <c r="T118" s="18"/>
      <c r="V118" s="88"/>
      <c r="W118" s="88"/>
      <c r="X118" s="88"/>
      <c r="AA118" s="84"/>
      <c r="AB118" s="84"/>
      <c r="AC118" s="85"/>
      <c r="AD118" s="86"/>
      <c r="AE118" s="86"/>
      <c r="AF118" s="86"/>
      <c r="AG118" s="86"/>
      <c r="AH118" s="86"/>
    </row>
    <row r="119" spans="2:37" ht="27" customHeight="1" x14ac:dyDescent="0.15">
      <c r="C119" s="283" t="s">
        <v>315</v>
      </c>
      <c r="D119" s="283"/>
      <c r="E119" s="283"/>
      <c r="F119" s="283"/>
      <c r="G119" s="283"/>
      <c r="H119" s="283"/>
      <c r="I119" s="283"/>
      <c r="J119" s="283"/>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row>
    <row r="120" spans="2:37" x14ac:dyDescent="0.15">
      <c r="C120" s="80" t="s">
        <v>316</v>
      </c>
    </row>
    <row r="121" spans="2:37" x14ac:dyDescent="0.15">
      <c r="C121" s="80" t="s">
        <v>317</v>
      </c>
    </row>
    <row r="126" spans="2:37" x14ac:dyDescent="0.15">
      <c r="E126" s="84"/>
      <c r="F126" s="84"/>
      <c r="G126" s="84"/>
      <c r="H126" s="84"/>
      <c r="N126" s="84"/>
      <c r="O126" s="84"/>
      <c r="P126" s="84"/>
      <c r="Q126" s="84"/>
      <c r="T126" s="84"/>
      <c r="U126" s="84"/>
      <c r="X126" s="87"/>
      <c r="Y126" s="87"/>
      <c r="AD126" s="84"/>
      <c r="AE126" s="84"/>
      <c r="AF126" s="84"/>
      <c r="AG126" s="84"/>
      <c r="AH126" s="84"/>
    </row>
    <row r="127" spans="2:37" x14ac:dyDescent="0.15">
      <c r="B127" s="83" t="s">
        <v>318</v>
      </c>
      <c r="C127" s="14" t="s">
        <v>319</v>
      </c>
      <c r="D127" s="14"/>
      <c r="E127" s="14"/>
      <c r="F127" s="14"/>
      <c r="G127" s="14"/>
      <c r="H127" s="84"/>
      <c r="I127" s="18"/>
      <c r="J127" s="18"/>
      <c r="K127" s="18"/>
      <c r="L127" s="18"/>
      <c r="M127" s="18"/>
      <c r="N127" s="84"/>
      <c r="O127" s="84"/>
      <c r="P127" s="84"/>
      <c r="Q127" s="84"/>
      <c r="R127" s="18"/>
      <c r="S127" s="18"/>
      <c r="T127" s="84"/>
      <c r="U127" s="84"/>
      <c r="V127" s="18"/>
      <c r="W127" s="18"/>
      <c r="X127" s="87"/>
      <c r="Y127" s="87"/>
      <c r="AB127" s="119" t="s">
        <v>252</v>
      </c>
      <c r="AC127" s="105"/>
      <c r="AD127" s="383">
        <f>AD144</f>
        <v>0</v>
      </c>
      <c r="AE127" s="383"/>
      <c r="AF127" s="383"/>
      <c r="AG127" s="383"/>
      <c r="AH127" s="383"/>
      <c r="AI127" s="68" t="s">
        <v>253</v>
      </c>
    </row>
    <row r="128" spans="2:37" x14ac:dyDescent="0.15">
      <c r="D128" s="18"/>
      <c r="E128" s="84"/>
      <c r="F128" s="84"/>
      <c r="G128" s="84"/>
      <c r="H128" s="84"/>
      <c r="I128" s="18"/>
      <c r="J128" s="18"/>
      <c r="K128" s="18"/>
      <c r="L128" s="18"/>
      <c r="M128" s="18"/>
      <c r="N128" s="84"/>
      <c r="O128" s="84"/>
      <c r="P128" s="84"/>
      <c r="Q128" s="84"/>
      <c r="R128" s="18"/>
      <c r="S128" s="18"/>
      <c r="T128" s="84"/>
      <c r="U128" s="84"/>
      <c r="V128" s="18"/>
      <c r="W128" s="18"/>
      <c r="X128" s="87"/>
      <c r="Y128" s="87"/>
      <c r="AC128" s="18"/>
      <c r="AD128" s="84"/>
      <c r="AE128" s="84"/>
      <c r="AF128" s="84"/>
      <c r="AG128" s="84"/>
      <c r="AH128" s="84"/>
      <c r="AI128" s="18"/>
    </row>
    <row r="129" spans="3:37" x14ac:dyDescent="0.15">
      <c r="C129" s="18" t="s">
        <v>254</v>
      </c>
      <c r="D129" s="12" t="s">
        <v>320</v>
      </c>
    </row>
    <row r="130" spans="3:37" x14ac:dyDescent="0.15">
      <c r="D130" s="18" t="s">
        <v>260</v>
      </c>
      <c r="E130" s="354"/>
      <c r="F130" s="354"/>
      <c r="G130" s="354"/>
      <c r="H130" s="354"/>
      <c r="I130" s="137" t="s">
        <v>294</v>
      </c>
      <c r="J130" s="137"/>
      <c r="K130" s="137"/>
      <c r="L130" s="18" t="s">
        <v>262</v>
      </c>
      <c r="M130" s="354"/>
      <c r="N130" s="354"/>
      <c r="O130" s="354"/>
      <c r="P130" s="354"/>
      <c r="Q130" s="18" t="s">
        <v>288</v>
      </c>
      <c r="R130" s="18"/>
      <c r="S130" s="387"/>
      <c r="T130" s="387"/>
      <c r="U130" s="387"/>
      <c r="AC130" s="18" t="s">
        <v>265</v>
      </c>
      <c r="AD130" s="377">
        <f>ROUND(E130*M130,0)</f>
        <v>0</v>
      </c>
      <c r="AE130" s="377"/>
      <c r="AF130" s="377"/>
      <c r="AG130" s="377"/>
      <c r="AH130" s="377"/>
      <c r="AI130" s="18" t="s">
        <v>253</v>
      </c>
      <c r="AK130" s="12" t="s">
        <v>321</v>
      </c>
    </row>
    <row r="132" spans="3:37" x14ac:dyDescent="0.15">
      <c r="C132" s="18" t="s">
        <v>254</v>
      </c>
      <c r="D132" s="12" t="s">
        <v>322</v>
      </c>
    </row>
    <row r="133" spans="3:37" x14ac:dyDescent="0.15">
      <c r="D133" s="18" t="s">
        <v>260</v>
      </c>
      <c r="E133" s="354"/>
      <c r="F133" s="354"/>
      <c r="G133" s="354"/>
      <c r="H133" s="354"/>
      <c r="I133" s="137" t="s">
        <v>294</v>
      </c>
      <c r="J133" s="137"/>
      <c r="K133" s="137"/>
      <c r="L133" s="18" t="s">
        <v>262</v>
      </c>
      <c r="M133" s="354"/>
      <c r="N133" s="354"/>
      <c r="O133" s="354"/>
      <c r="P133" s="354"/>
      <c r="Q133" s="18" t="s">
        <v>288</v>
      </c>
      <c r="R133" s="18"/>
      <c r="S133" s="387"/>
      <c r="T133" s="387"/>
      <c r="U133" s="387"/>
      <c r="AC133" s="18" t="s">
        <v>265</v>
      </c>
      <c r="AD133" s="377">
        <f>ROUND(E133*M133,0)</f>
        <v>0</v>
      </c>
      <c r="AE133" s="377"/>
      <c r="AF133" s="377"/>
      <c r="AG133" s="377"/>
      <c r="AH133" s="377"/>
      <c r="AI133" s="18" t="s">
        <v>253</v>
      </c>
      <c r="AK133" s="12" t="s">
        <v>323</v>
      </c>
    </row>
    <row r="135" spans="3:37" x14ac:dyDescent="0.15">
      <c r="C135" s="18" t="s">
        <v>254</v>
      </c>
      <c r="D135" s="12" t="s">
        <v>324</v>
      </c>
    </row>
    <row r="136" spans="3:37" x14ac:dyDescent="0.15">
      <c r="D136" s="18" t="s">
        <v>260</v>
      </c>
      <c r="E136" s="354"/>
      <c r="F136" s="354"/>
      <c r="G136" s="354"/>
      <c r="H136" s="354"/>
      <c r="I136" s="137" t="s">
        <v>294</v>
      </c>
      <c r="J136" s="137"/>
      <c r="K136" s="137"/>
      <c r="L136" s="18" t="s">
        <v>262</v>
      </c>
      <c r="M136" s="354"/>
      <c r="N136" s="354"/>
      <c r="O136" s="354"/>
      <c r="P136" s="354"/>
      <c r="Q136" s="18" t="s">
        <v>288</v>
      </c>
      <c r="R136" s="18"/>
      <c r="S136" s="387"/>
      <c r="T136" s="387"/>
      <c r="U136" s="387"/>
      <c r="AC136" s="18" t="s">
        <v>265</v>
      </c>
      <c r="AD136" s="377">
        <f>ROUND(E136*M136,0)</f>
        <v>0</v>
      </c>
      <c r="AE136" s="377"/>
      <c r="AF136" s="377"/>
      <c r="AG136" s="377"/>
      <c r="AH136" s="377"/>
      <c r="AI136" s="18" t="s">
        <v>253</v>
      </c>
      <c r="AK136" s="12" t="s">
        <v>325</v>
      </c>
    </row>
    <row r="138" spans="3:37" x14ac:dyDescent="0.15">
      <c r="C138" s="18" t="s">
        <v>254</v>
      </c>
      <c r="D138" s="12" t="s">
        <v>326</v>
      </c>
    </row>
    <row r="139" spans="3:37" x14ac:dyDescent="0.15">
      <c r="D139" s="18" t="s">
        <v>260</v>
      </c>
      <c r="E139" s="354"/>
      <c r="F139" s="354"/>
      <c r="G139" s="354"/>
      <c r="H139" s="354"/>
      <c r="I139" s="137" t="s">
        <v>294</v>
      </c>
      <c r="J139" s="137"/>
      <c r="K139" s="137"/>
      <c r="L139" s="18" t="s">
        <v>262</v>
      </c>
      <c r="M139" s="354"/>
      <c r="N139" s="354"/>
      <c r="O139" s="354"/>
      <c r="P139" s="354"/>
      <c r="Q139" s="18" t="s">
        <v>288</v>
      </c>
      <c r="R139" s="18"/>
      <c r="S139" s="387"/>
      <c r="T139" s="387"/>
      <c r="U139" s="387"/>
      <c r="AC139" s="18" t="s">
        <v>265</v>
      </c>
      <c r="AD139" s="377">
        <f>ROUND(E139*M139,0)</f>
        <v>0</v>
      </c>
      <c r="AE139" s="377"/>
      <c r="AF139" s="377"/>
      <c r="AG139" s="377"/>
      <c r="AH139" s="377"/>
      <c r="AI139" s="18" t="s">
        <v>253</v>
      </c>
      <c r="AK139" s="12" t="s">
        <v>327</v>
      </c>
    </row>
    <row r="140" spans="3:37" x14ac:dyDescent="0.15">
      <c r="E140" s="89"/>
      <c r="F140" s="89"/>
      <c r="G140" s="89"/>
      <c r="H140" s="20"/>
      <c r="I140" s="20"/>
      <c r="J140" s="20"/>
      <c r="K140" s="20"/>
      <c r="L140" s="18"/>
      <c r="M140" s="86"/>
      <c r="N140" s="86"/>
      <c r="O140" s="86"/>
      <c r="P140" s="18"/>
      <c r="Q140" s="18"/>
      <c r="R140" s="18"/>
      <c r="S140" s="86"/>
      <c r="T140" s="86"/>
      <c r="U140" s="18"/>
      <c r="V140" s="18"/>
      <c r="W140" s="88"/>
      <c r="X140" s="88"/>
      <c r="Y140" s="88"/>
      <c r="AA140" s="84"/>
      <c r="AB140" s="84"/>
      <c r="AC140" s="85"/>
      <c r="AD140" s="86"/>
      <c r="AE140" s="86"/>
      <c r="AF140" s="86"/>
      <c r="AG140" s="86"/>
      <c r="AH140" s="86"/>
    </row>
    <row r="141" spans="3:37" x14ac:dyDescent="0.15">
      <c r="C141" s="18" t="s">
        <v>254</v>
      </c>
      <c r="D141" s="12" t="s">
        <v>328</v>
      </c>
      <c r="M141" s="86"/>
      <c r="N141" s="86"/>
      <c r="O141" s="86"/>
      <c r="P141" s="18"/>
      <c r="Q141" s="18"/>
      <c r="R141" s="18"/>
      <c r="S141" s="86"/>
      <c r="T141" s="86"/>
      <c r="U141" s="18"/>
      <c r="V141" s="18"/>
      <c r="W141" s="88"/>
      <c r="X141" s="88"/>
      <c r="Y141" s="88"/>
      <c r="AA141" s="84"/>
      <c r="AB141" s="84"/>
      <c r="AC141" s="85"/>
      <c r="AD141" s="86"/>
      <c r="AE141" s="86"/>
      <c r="AF141" s="86"/>
      <c r="AG141" s="86"/>
      <c r="AH141" s="86"/>
    </row>
    <row r="142" spans="3:37" x14ac:dyDescent="0.15">
      <c r="D142" s="18" t="s">
        <v>260</v>
      </c>
      <c r="E142" s="354"/>
      <c r="F142" s="354"/>
      <c r="G142" s="354"/>
      <c r="H142" s="354"/>
      <c r="I142" s="137" t="s">
        <v>294</v>
      </c>
      <c r="J142" s="137"/>
      <c r="K142" s="137"/>
      <c r="L142" s="18" t="s">
        <v>262</v>
      </c>
      <c r="M142" s="354"/>
      <c r="N142" s="354"/>
      <c r="O142" s="354"/>
      <c r="P142" s="354"/>
      <c r="Q142" s="18" t="s">
        <v>288</v>
      </c>
      <c r="R142" s="18"/>
      <c r="S142" s="387"/>
      <c r="T142" s="387"/>
      <c r="U142" s="387"/>
      <c r="AC142" s="18" t="s">
        <v>265</v>
      </c>
      <c r="AD142" s="377">
        <f>ROUND(E142*M142,0)</f>
        <v>0</v>
      </c>
      <c r="AE142" s="377"/>
      <c r="AF142" s="377"/>
      <c r="AG142" s="377"/>
      <c r="AH142" s="377"/>
      <c r="AI142" s="18" t="s">
        <v>253</v>
      </c>
      <c r="AK142" s="12" t="s">
        <v>329</v>
      </c>
    </row>
    <row r="144" spans="3:37" x14ac:dyDescent="0.15">
      <c r="AB144" s="384" t="s">
        <v>269</v>
      </c>
      <c r="AC144" s="384"/>
      <c r="AD144" s="385">
        <f>AD130+AD133+AD136+AD139+AD142</f>
        <v>0</v>
      </c>
      <c r="AE144" s="385"/>
      <c r="AF144" s="385"/>
      <c r="AG144" s="385"/>
      <c r="AH144" s="385"/>
      <c r="AI144" s="67" t="s">
        <v>253</v>
      </c>
    </row>
    <row r="146" spans="2:37" x14ac:dyDescent="0.15">
      <c r="C146" s="12" t="s">
        <v>330</v>
      </c>
    </row>
    <row r="149" spans="2:37" x14ac:dyDescent="0.15">
      <c r="B149" s="83" t="s">
        <v>331</v>
      </c>
      <c r="C149" s="14" t="s">
        <v>332</v>
      </c>
      <c r="D149" s="14"/>
      <c r="E149" s="14"/>
      <c r="F149" s="14"/>
      <c r="G149" s="14"/>
      <c r="AB149" s="119" t="s">
        <v>252</v>
      </c>
      <c r="AC149" s="105"/>
      <c r="AD149" s="383">
        <f>AD164</f>
        <v>0</v>
      </c>
      <c r="AE149" s="383"/>
      <c r="AF149" s="383"/>
      <c r="AG149" s="383"/>
      <c r="AH149" s="383"/>
      <c r="AI149" s="68" t="s">
        <v>253</v>
      </c>
    </row>
    <row r="151" spans="2:37" x14ac:dyDescent="0.15">
      <c r="C151" s="18" t="s">
        <v>254</v>
      </c>
      <c r="D151" s="12" t="s">
        <v>333</v>
      </c>
    </row>
    <row r="152" spans="2:37" x14ac:dyDescent="0.15">
      <c r="D152" s="12" t="s">
        <v>260</v>
      </c>
      <c r="E152" s="375"/>
      <c r="F152" s="375"/>
      <c r="G152" s="375"/>
      <c r="H152" s="376" t="s">
        <v>334</v>
      </c>
      <c r="I152" s="376"/>
      <c r="J152" s="376"/>
      <c r="K152" s="376"/>
      <c r="L152" s="18" t="s">
        <v>262</v>
      </c>
      <c r="M152" s="377"/>
      <c r="N152" s="377"/>
      <c r="O152" s="137" t="s">
        <v>335</v>
      </c>
      <c r="P152" s="137"/>
      <c r="Q152" s="137"/>
      <c r="R152" s="18" t="s">
        <v>262</v>
      </c>
      <c r="S152" s="377"/>
      <c r="T152" s="377"/>
      <c r="U152" s="137" t="s">
        <v>336</v>
      </c>
      <c r="V152" s="137"/>
      <c r="W152" s="18"/>
      <c r="X152" s="387"/>
      <c r="Y152" s="387"/>
      <c r="Z152" s="387"/>
      <c r="AA152" s="84"/>
      <c r="AB152" s="84"/>
      <c r="AC152" s="85" t="s">
        <v>265</v>
      </c>
      <c r="AD152" s="377">
        <f>ROUND(E152*M152*S152,0)</f>
        <v>0</v>
      </c>
      <c r="AE152" s="377"/>
      <c r="AF152" s="377"/>
      <c r="AG152" s="377"/>
      <c r="AH152" s="377"/>
      <c r="AI152" s="12" t="s">
        <v>253</v>
      </c>
      <c r="AK152" s="12" t="s">
        <v>337</v>
      </c>
    </row>
    <row r="154" spans="2:37" x14ac:dyDescent="0.15">
      <c r="C154" s="18" t="s">
        <v>254</v>
      </c>
      <c r="D154" s="12" t="s">
        <v>338</v>
      </c>
    </row>
    <row r="155" spans="2:37" x14ac:dyDescent="0.15">
      <c r="D155" s="12" t="s">
        <v>260</v>
      </c>
      <c r="E155" s="375"/>
      <c r="F155" s="375"/>
      <c r="G155" s="375"/>
      <c r="H155" s="376" t="s">
        <v>334</v>
      </c>
      <c r="I155" s="376"/>
      <c r="J155" s="376"/>
      <c r="K155" s="376"/>
      <c r="L155" s="18" t="s">
        <v>262</v>
      </c>
      <c r="M155" s="377"/>
      <c r="N155" s="377"/>
      <c r="O155" s="137" t="s">
        <v>335</v>
      </c>
      <c r="P155" s="137"/>
      <c r="Q155" s="137"/>
      <c r="R155" s="18" t="s">
        <v>262</v>
      </c>
      <c r="S155" s="377"/>
      <c r="T155" s="377"/>
      <c r="U155" s="137" t="s">
        <v>336</v>
      </c>
      <c r="V155" s="137"/>
      <c r="W155" s="18"/>
      <c r="X155" s="387"/>
      <c r="Y155" s="387"/>
      <c r="Z155" s="387"/>
      <c r="AA155" s="84"/>
      <c r="AB155" s="84"/>
      <c r="AC155" s="85" t="s">
        <v>265</v>
      </c>
      <c r="AD155" s="377">
        <f>ROUND(E155*M155*S155,0)</f>
        <v>0</v>
      </c>
      <c r="AE155" s="377"/>
      <c r="AF155" s="377"/>
      <c r="AG155" s="377"/>
      <c r="AH155" s="377"/>
      <c r="AI155" s="12" t="s">
        <v>253</v>
      </c>
      <c r="AK155" s="12" t="s">
        <v>339</v>
      </c>
    </row>
    <row r="156" spans="2:37" x14ac:dyDescent="0.15">
      <c r="E156" s="89"/>
      <c r="F156" s="89"/>
      <c r="G156" s="89"/>
      <c r="H156" s="20"/>
      <c r="I156" s="20"/>
      <c r="J156" s="20"/>
      <c r="K156" s="20"/>
      <c r="L156" s="18"/>
      <c r="M156" s="86"/>
      <c r="N156" s="86"/>
      <c r="O156" s="18"/>
      <c r="P156" s="18"/>
      <c r="Q156" s="18"/>
      <c r="R156" s="18"/>
      <c r="S156" s="86"/>
      <c r="T156" s="86"/>
      <c r="U156" s="18"/>
      <c r="V156" s="18"/>
      <c r="W156" s="18"/>
      <c r="X156" s="88"/>
      <c r="Y156" s="88"/>
      <c r="Z156" s="88"/>
      <c r="AA156" s="84"/>
      <c r="AB156" s="84"/>
      <c r="AC156" s="85"/>
      <c r="AD156" s="86"/>
      <c r="AE156" s="86"/>
      <c r="AF156" s="86"/>
      <c r="AG156" s="86"/>
      <c r="AH156" s="86"/>
    </row>
    <row r="157" spans="2:37" x14ac:dyDescent="0.15">
      <c r="C157" s="12" t="s">
        <v>254</v>
      </c>
      <c r="D157" s="12" t="s">
        <v>340</v>
      </c>
      <c r="E157" s="89"/>
      <c r="F157" s="89"/>
      <c r="G157" s="89" t="s">
        <v>258</v>
      </c>
      <c r="H157" s="20"/>
      <c r="I157" s="20"/>
      <c r="J157" s="20"/>
      <c r="K157" s="20"/>
      <c r="L157" s="18"/>
      <c r="M157" s="86"/>
      <c r="N157" s="86"/>
      <c r="O157" s="18"/>
      <c r="P157" s="18"/>
      <c r="Q157" s="18"/>
      <c r="R157" s="18"/>
      <c r="S157" s="86"/>
      <c r="T157" s="86"/>
      <c r="U157" s="18"/>
      <c r="V157" s="18"/>
      <c r="W157" s="18"/>
      <c r="X157" s="88"/>
      <c r="Y157" s="88"/>
      <c r="Z157" s="88"/>
      <c r="AA157" s="84"/>
      <c r="AB157" s="84"/>
      <c r="AC157" s="85"/>
      <c r="AD157" s="86"/>
      <c r="AE157" s="86"/>
      <c r="AF157" s="86"/>
      <c r="AG157" s="86"/>
      <c r="AH157" s="86"/>
      <c r="AI157" s="12" t="s">
        <v>259</v>
      </c>
    </row>
    <row r="158" spans="2:37" x14ac:dyDescent="0.15">
      <c r="D158" s="18" t="s">
        <v>260</v>
      </c>
      <c r="E158" s="354"/>
      <c r="F158" s="354"/>
      <c r="G158" s="354"/>
      <c r="H158" s="18" t="s">
        <v>253</v>
      </c>
      <c r="I158" s="18" t="s">
        <v>262</v>
      </c>
      <c r="J158" s="354"/>
      <c r="K158" s="354"/>
      <c r="L158" s="354"/>
      <c r="M158" s="86"/>
      <c r="N158" s="18" t="s">
        <v>262</v>
      </c>
      <c r="O158" s="354"/>
      <c r="P158" s="354"/>
      <c r="Q158" s="354"/>
      <c r="R158" s="18"/>
      <c r="S158" s="18"/>
      <c r="T158" s="387"/>
      <c r="U158" s="387"/>
      <c r="V158" s="387"/>
      <c r="W158" s="18"/>
      <c r="X158" s="88"/>
      <c r="Y158" s="88"/>
      <c r="Z158" s="88"/>
      <c r="AA158" s="84"/>
      <c r="AB158" s="84"/>
      <c r="AC158" s="18" t="s">
        <v>265</v>
      </c>
      <c r="AD158" s="377">
        <f>ROUND(E158*J158*O158,0)</f>
        <v>0</v>
      </c>
      <c r="AE158" s="377"/>
      <c r="AF158" s="377"/>
      <c r="AG158" s="377"/>
      <c r="AH158" s="377"/>
      <c r="AI158" s="18" t="s">
        <v>253</v>
      </c>
      <c r="AK158" s="12" t="s">
        <v>365</v>
      </c>
    </row>
    <row r="159" spans="2:37" x14ac:dyDescent="0.15">
      <c r="E159" s="89"/>
      <c r="F159" s="89"/>
      <c r="G159" s="89"/>
      <c r="H159" s="20"/>
      <c r="I159" s="20"/>
      <c r="J159" s="20"/>
      <c r="K159" s="20"/>
      <c r="L159" s="18"/>
      <c r="M159" s="86"/>
      <c r="N159" s="86"/>
      <c r="O159" s="18"/>
      <c r="P159" s="18"/>
      <c r="Q159" s="18"/>
      <c r="R159" s="18"/>
      <c r="S159" s="86"/>
      <c r="W159" s="18"/>
      <c r="X159" s="88"/>
      <c r="Y159" s="88"/>
      <c r="Z159" s="88"/>
      <c r="AA159" s="84"/>
      <c r="AB159" s="84"/>
      <c r="AC159" s="85"/>
      <c r="AD159" s="86"/>
      <c r="AE159" s="86"/>
      <c r="AF159" s="86"/>
      <c r="AG159" s="86"/>
      <c r="AH159" s="86"/>
    </row>
    <row r="160" spans="2:37" x14ac:dyDescent="0.15">
      <c r="C160" s="12" t="s">
        <v>254</v>
      </c>
      <c r="D160" s="12" t="s">
        <v>340</v>
      </c>
      <c r="E160" s="89"/>
      <c r="F160" s="89"/>
      <c r="G160" s="89" t="s">
        <v>258</v>
      </c>
      <c r="H160" s="20"/>
      <c r="I160" s="20"/>
      <c r="J160" s="20"/>
      <c r="K160" s="20"/>
      <c r="L160" s="18"/>
      <c r="M160" s="86"/>
      <c r="N160" s="86"/>
      <c r="O160" s="18"/>
      <c r="P160" s="18"/>
      <c r="Q160" s="18"/>
      <c r="R160" s="18"/>
      <c r="S160" s="86"/>
      <c r="W160" s="18"/>
      <c r="X160" s="88"/>
      <c r="Y160" s="88"/>
      <c r="Z160" s="88"/>
      <c r="AA160" s="84"/>
      <c r="AB160" s="84"/>
      <c r="AC160" s="85"/>
      <c r="AD160" s="86"/>
      <c r="AE160" s="86"/>
      <c r="AF160" s="86"/>
      <c r="AG160" s="86"/>
      <c r="AH160" s="86"/>
      <c r="AI160" s="12" t="s">
        <v>259</v>
      </c>
    </row>
    <row r="161" spans="2:37" x14ac:dyDescent="0.15">
      <c r="D161" s="18" t="s">
        <v>260</v>
      </c>
      <c r="E161" s="354"/>
      <c r="F161" s="354"/>
      <c r="G161" s="354"/>
      <c r="H161" s="18" t="s">
        <v>253</v>
      </c>
      <c r="I161" s="18" t="s">
        <v>262</v>
      </c>
      <c r="J161" s="354"/>
      <c r="K161" s="354"/>
      <c r="L161" s="354"/>
      <c r="M161" s="86"/>
      <c r="N161" s="18" t="s">
        <v>262</v>
      </c>
      <c r="O161" s="354"/>
      <c r="P161" s="354"/>
      <c r="Q161" s="354"/>
      <c r="R161" s="18"/>
      <c r="S161" s="18"/>
      <c r="T161" s="387"/>
      <c r="U161" s="387"/>
      <c r="V161" s="387"/>
      <c r="W161" s="18"/>
      <c r="X161" s="88"/>
      <c r="Y161" s="88"/>
      <c r="Z161" s="88"/>
      <c r="AA161" s="84"/>
      <c r="AB161" s="84"/>
      <c r="AC161" s="18" t="s">
        <v>265</v>
      </c>
      <c r="AD161" s="377">
        <f>ROUND(E161*J161*O161,0)</f>
        <v>0</v>
      </c>
      <c r="AE161" s="377"/>
      <c r="AF161" s="377"/>
      <c r="AG161" s="377"/>
      <c r="AH161" s="377"/>
      <c r="AI161" s="18" t="s">
        <v>253</v>
      </c>
      <c r="AK161" s="12" t="s">
        <v>341</v>
      </c>
    </row>
    <row r="164" spans="2:37" x14ac:dyDescent="0.15">
      <c r="AB164" s="384" t="s">
        <v>269</v>
      </c>
      <c r="AC164" s="384"/>
      <c r="AD164" s="385">
        <f>AD152+AD155+AD158+AD161</f>
        <v>0</v>
      </c>
      <c r="AE164" s="385"/>
      <c r="AF164" s="385"/>
      <c r="AG164" s="385"/>
      <c r="AH164" s="385"/>
      <c r="AI164" s="67" t="s">
        <v>253</v>
      </c>
    </row>
    <row r="165" spans="2:37" x14ac:dyDescent="0.15">
      <c r="AB165" s="85"/>
      <c r="AC165" s="85"/>
      <c r="AD165" s="86"/>
      <c r="AE165" s="86"/>
      <c r="AF165" s="86"/>
      <c r="AG165" s="86"/>
      <c r="AH165" s="86"/>
      <c r="AI165" s="18"/>
    </row>
    <row r="166" spans="2:37" x14ac:dyDescent="0.15">
      <c r="C166" s="17"/>
    </row>
    <row r="167" spans="2:37" x14ac:dyDescent="0.15">
      <c r="C167" s="18"/>
    </row>
    <row r="169" spans="2:37" x14ac:dyDescent="0.15">
      <c r="B169" s="83" t="s">
        <v>342</v>
      </c>
      <c r="C169" s="14" t="s">
        <v>343</v>
      </c>
      <c r="D169" s="14"/>
      <c r="E169" s="14"/>
      <c r="F169" s="14"/>
      <c r="G169" s="14"/>
      <c r="H169" s="14"/>
      <c r="I169" s="14"/>
      <c r="J169" s="14"/>
      <c r="AB169" s="119" t="s">
        <v>252</v>
      </c>
      <c r="AC169" s="105"/>
      <c r="AD169" s="383">
        <f>AD183</f>
        <v>0</v>
      </c>
      <c r="AE169" s="383"/>
      <c r="AF169" s="383"/>
      <c r="AG169" s="383"/>
      <c r="AH169" s="383"/>
      <c r="AI169" s="68" t="s">
        <v>253</v>
      </c>
    </row>
    <row r="171" spans="2:37" x14ac:dyDescent="0.15">
      <c r="C171" s="18" t="s">
        <v>254</v>
      </c>
      <c r="D171" s="257" t="s">
        <v>344</v>
      </c>
      <c r="E171" s="257"/>
      <c r="F171" s="257"/>
      <c r="G171" s="257"/>
      <c r="H171" s="257"/>
      <c r="I171" s="257"/>
      <c r="J171" s="257"/>
      <c r="K171" s="257"/>
    </row>
    <row r="172" spans="2:37" x14ac:dyDescent="0.15">
      <c r="D172" s="12" t="s">
        <v>260</v>
      </c>
      <c r="E172" s="375"/>
      <c r="F172" s="375"/>
      <c r="G172" s="375"/>
      <c r="H172" s="376" t="s">
        <v>345</v>
      </c>
      <c r="I172" s="376"/>
      <c r="J172" s="376"/>
      <c r="K172" s="376"/>
      <c r="L172" s="18" t="s">
        <v>262</v>
      </c>
      <c r="M172" s="377"/>
      <c r="N172" s="377"/>
      <c r="O172" s="377"/>
      <c r="P172" s="137" t="s">
        <v>346</v>
      </c>
      <c r="Q172" s="137"/>
      <c r="R172" s="137"/>
      <c r="S172" s="18"/>
      <c r="T172" s="387"/>
      <c r="U172" s="387"/>
      <c r="V172" s="387"/>
      <c r="AA172" s="84"/>
      <c r="AB172" s="84"/>
      <c r="AC172" s="85" t="s">
        <v>265</v>
      </c>
      <c r="AD172" s="377">
        <f>ROUND(E172*M172,0)</f>
        <v>0</v>
      </c>
      <c r="AE172" s="377"/>
      <c r="AF172" s="377"/>
      <c r="AG172" s="377"/>
      <c r="AH172" s="377"/>
      <c r="AI172" s="12" t="s">
        <v>253</v>
      </c>
    </row>
    <row r="174" spans="2:37" x14ac:dyDescent="0.15">
      <c r="C174" s="18" t="s">
        <v>254</v>
      </c>
      <c r="D174" s="12" t="s">
        <v>347</v>
      </c>
      <c r="G174" s="12" t="s">
        <v>258</v>
      </c>
      <c r="H174" s="12" t="s">
        <v>348</v>
      </c>
      <c r="K174" s="12" t="s">
        <v>349</v>
      </c>
      <c r="AI174" s="12" t="s">
        <v>259</v>
      </c>
    </row>
    <row r="175" spans="2:37" x14ac:dyDescent="0.15">
      <c r="D175" s="12" t="s">
        <v>260</v>
      </c>
      <c r="E175" s="375"/>
      <c r="F175" s="375"/>
      <c r="G175" s="375"/>
      <c r="H175" s="376" t="s">
        <v>304</v>
      </c>
      <c r="I175" s="376"/>
      <c r="J175" s="376"/>
      <c r="K175" s="376"/>
      <c r="L175" s="18" t="s">
        <v>262</v>
      </c>
      <c r="M175" s="377"/>
      <c r="N175" s="377"/>
      <c r="O175" s="377"/>
      <c r="P175" s="137" t="s">
        <v>305</v>
      </c>
      <c r="Q175" s="137"/>
      <c r="R175" s="137"/>
      <c r="S175" s="18"/>
      <c r="T175" s="387"/>
      <c r="U175" s="387"/>
      <c r="V175" s="387"/>
      <c r="AA175" s="84"/>
      <c r="AB175" s="84"/>
      <c r="AC175" s="85" t="s">
        <v>265</v>
      </c>
      <c r="AD175" s="377">
        <f>ROUND(E175*M175,0)</f>
        <v>0</v>
      </c>
      <c r="AE175" s="377"/>
      <c r="AF175" s="377"/>
      <c r="AG175" s="377"/>
      <c r="AH175" s="377"/>
      <c r="AI175" s="12" t="s">
        <v>253</v>
      </c>
    </row>
    <row r="177" spans="3:35" x14ac:dyDescent="0.15">
      <c r="C177" s="18" t="s">
        <v>254</v>
      </c>
      <c r="D177" s="12" t="s">
        <v>347</v>
      </c>
      <c r="G177" s="12" t="s">
        <v>258</v>
      </c>
      <c r="H177" s="12" t="s">
        <v>348</v>
      </c>
      <c r="K177" s="12" t="s">
        <v>349</v>
      </c>
      <c r="AI177" s="12" t="s">
        <v>259</v>
      </c>
    </row>
    <row r="178" spans="3:35" x14ac:dyDescent="0.15">
      <c r="D178" s="12" t="s">
        <v>260</v>
      </c>
      <c r="E178" s="375"/>
      <c r="F178" s="375"/>
      <c r="G178" s="375"/>
      <c r="H178" s="376" t="s">
        <v>304</v>
      </c>
      <c r="I178" s="376"/>
      <c r="J178" s="376"/>
      <c r="K178" s="376"/>
      <c r="L178" s="18" t="s">
        <v>262</v>
      </c>
      <c r="M178" s="377"/>
      <c r="N178" s="377"/>
      <c r="O178" s="377"/>
      <c r="P178" s="137" t="s">
        <v>305</v>
      </c>
      <c r="Q178" s="137"/>
      <c r="R178" s="137"/>
      <c r="S178" s="18"/>
      <c r="T178" s="387"/>
      <c r="U178" s="387"/>
      <c r="V178" s="387"/>
      <c r="AA178" s="84"/>
      <c r="AB178" s="84"/>
      <c r="AC178" s="85" t="s">
        <v>265</v>
      </c>
      <c r="AD178" s="377">
        <f>ROUND(E178*M178,0)</f>
        <v>0</v>
      </c>
      <c r="AE178" s="377"/>
      <c r="AF178" s="377"/>
      <c r="AG178" s="377"/>
      <c r="AH178" s="377"/>
      <c r="AI178" s="12" t="s">
        <v>253</v>
      </c>
    </row>
    <row r="180" spans="3:35" x14ac:dyDescent="0.15">
      <c r="C180" s="18" t="s">
        <v>254</v>
      </c>
      <c r="D180" s="12" t="s">
        <v>347</v>
      </c>
      <c r="G180" s="12" t="s">
        <v>258</v>
      </c>
      <c r="H180" s="12" t="s">
        <v>348</v>
      </c>
      <c r="K180" s="12" t="s">
        <v>349</v>
      </c>
      <c r="AI180" s="12" t="s">
        <v>259</v>
      </c>
    </row>
    <row r="181" spans="3:35" x14ac:dyDescent="0.15">
      <c r="D181" s="12" t="s">
        <v>260</v>
      </c>
      <c r="E181" s="375"/>
      <c r="F181" s="375"/>
      <c r="G181" s="375"/>
      <c r="H181" s="376" t="s">
        <v>304</v>
      </c>
      <c r="I181" s="376"/>
      <c r="J181" s="376"/>
      <c r="K181" s="376"/>
      <c r="L181" s="18" t="s">
        <v>262</v>
      </c>
      <c r="M181" s="377"/>
      <c r="N181" s="377"/>
      <c r="O181" s="377"/>
      <c r="P181" s="137" t="s">
        <v>305</v>
      </c>
      <c r="Q181" s="137"/>
      <c r="R181" s="137"/>
      <c r="S181" s="18"/>
      <c r="T181" s="387"/>
      <c r="U181" s="387"/>
      <c r="V181" s="387"/>
      <c r="AA181" s="84"/>
      <c r="AB181" s="84"/>
      <c r="AC181" s="85" t="s">
        <v>265</v>
      </c>
      <c r="AD181" s="377">
        <f>ROUND(E181*M181,0)</f>
        <v>0</v>
      </c>
      <c r="AE181" s="377"/>
      <c r="AF181" s="377"/>
      <c r="AG181" s="377"/>
      <c r="AH181" s="377"/>
      <c r="AI181" s="12" t="s">
        <v>253</v>
      </c>
    </row>
    <row r="183" spans="3:35" x14ac:dyDescent="0.15">
      <c r="AB183" s="384" t="s">
        <v>269</v>
      </c>
      <c r="AC183" s="384"/>
      <c r="AD183" s="385">
        <f>AD172+AD175+AD178+AD181</f>
        <v>0</v>
      </c>
      <c r="AE183" s="385"/>
      <c r="AF183" s="385"/>
      <c r="AG183" s="385"/>
      <c r="AH183" s="385"/>
      <c r="AI183" s="67" t="s">
        <v>253</v>
      </c>
    </row>
    <row r="185" spans="3:35" x14ac:dyDescent="0.15">
      <c r="C185" s="12" t="s">
        <v>350</v>
      </c>
    </row>
    <row r="186" spans="3:35" x14ac:dyDescent="0.15">
      <c r="C186" s="92"/>
    </row>
    <row r="187" spans="3:35" ht="14.25" thickBot="1" x14ac:dyDescent="0.2"/>
    <row r="188" spans="3:35" ht="19.5" customHeight="1" thickBot="1" x14ac:dyDescent="0.2">
      <c r="AB188" s="390" t="s">
        <v>351</v>
      </c>
      <c r="AC188" s="391"/>
      <c r="AD188" s="392">
        <f>AD10+AD41+AD64+AD84+AD103+AD127+AD149+AD169</f>
        <v>0</v>
      </c>
      <c r="AE188" s="392"/>
      <c r="AF188" s="392"/>
      <c r="AG188" s="392"/>
      <c r="AH188" s="392"/>
      <c r="AI188" s="93" t="s">
        <v>253</v>
      </c>
    </row>
  </sheetData>
  <mergeCells count="283">
    <mergeCell ref="AB188:AC188"/>
    <mergeCell ref="AD188:AH188"/>
    <mergeCell ref="E181:G181"/>
    <mergeCell ref="H181:K181"/>
    <mergeCell ref="M181:O181"/>
    <mergeCell ref="P181:R181"/>
    <mergeCell ref="T181:V181"/>
    <mergeCell ref="AD181:AH181"/>
    <mergeCell ref="AD178:AH178"/>
    <mergeCell ref="AD172:AH172"/>
    <mergeCell ref="E175:G175"/>
    <mergeCell ref="H175:K175"/>
    <mergeCell ref="M175:O175"/>
    <mergeCell ref="P175:R175"/>
    <mergeCell ref="T175:V175"/>
    <mergeCell ref="AD175:AH175"/>
    <mergeCell ref="AB183:AC183"/>
    <mergeCell ref="AD183:AH183"/>
    <mergeCell ref="D171:K171"/>
    <mergeCell ref="E172:G172"/>
    <mergeCell ref="H172:K172"/>
    <mergeCell ref="M172:O172"/>
    <mergeCell ref="P172:R172"/>
    <mergeCell ref="T172:V172"/>
    <mergeCell ref="E178:G178"/>
    <mergeCell ref="H178:K178"/>
    <mergeCell ref="M178:O178"/>
    <mergeCell ref="P178:R178"/>
    <mergeCell ref="T178:V178"/>
    <mergeCell ref="E161:G161"/>
    <mergeCell ref="J161:L161"/>
    <mergeCell ref="O161:Q161"/>
    <mergeCell ref="T161:V161"/>
    <mergeCell ref="AD161:AH161"/>
    <mergeCell ref="AB164:AC164"/>
    <mergeCell ref="AD164:AH164"/>
    <mergeCell ref="AB169:AC169"/>
    <mergeCell ref="AD169:AH169"/>
    <mergeCell ref="E155:G155"/>
    <mergeCell ref="H155:K155"/>
    <mergeCell ref="M155:N155"/>
    <mergeCell ref="O155:Q155"/>
    <mergeCell ref="S155:T155"/>
    <mergeCell ref="U155:V155"/>
    <mergeCell ref="X155:Z155"/>
    <mergeCell ref="AD155:AH155"/>
    <mergeCell ref="E158:G158"/>
    <mergeCell ref="J158:L158"/>
    <mergeCell ref="O158:Q158"/>
    <mergeCell ref="T158:V158"/>
    <mergeCell ref="AD158:AH158"/>
    <mergeCell ref="AB144:AC144"/>
    <mergeCell ref="AD144:AH144"/>
    <mergeCell ref="AB149:AC149"/>
    <mergeCell ref="AD149:AH149"/>
    <mergeCell ref="E152:G152"/>
    <mergeCell ref="H152:K152"/>
    <mergeCell ref="M152:N152"/>
    <mergeCell ref="O152:Q152"/>
    <mergeCell ref="S152:T152"/>
    <mergeCell ref="U152:V152"/>
    <mergeCell ref="X152:Z152"/>
    <mergeCell ref="AD152:AH152"/>
    <mergeCell ref="E139:H139"/>
    <mergeCell ref="I139:K139"/>
    <mergeCell ref="M139:P139"/>
    <mergeCell ref="S139:U139"/>
    <mergeCell ref="AD139:AH139"/>
    <mergeCell ref="E142:H142"/>
    <mergeCell ref="I142:K142"/>
    <mergeCell ref="M142:P142"/>
    <mergeCell ref="S142:U142"/>
    <mergeCell ref="AD142:AH142"/>
    <mergeCell ref="E133:H133"/>
    <mergeCell ref="I133:K133"/>
    <mergeCell ref="M133:P133"/>
    <mergeCell ref="S133:U133"/>
    <mergeCell ref="AD133:AH133"/>
    <mergeCell ref="E136:H136"/>
    <mergeCell ref="I136:K136"/>
    <mergeCell ref="M136:P136"/>
    <mergeCell ref="S136:U136"/>
    <mergeCell ref="AD136:AH136"/>
    <mergeCell ref="AB117:AC117"/>
    <mergeCell ref="AD117:AH117"/>
    <mergeCell ref="C119:AK119"/>
    <mergeCell ref="AB127:AC127"/>
    <mergeCell ref="AD127:AH127"/>
    <mergeCell ref="E130:H130"/>
    <mergeCell ref="I130:K130"/>
    <mergeCell ref="M130:P130"/>
    <mergeCell ref="S130:U130"/>
    <mergeCell ref="AD130:AH130"/>
    <mergeCell ref="I114:L114"/>
    <mergeCell ref="E115:G115"/>
    <mergeCell ref="H115:J115"/>
    <mergeCell ref="L115:N115"/>
    <mergeCell ref="Q115:S115"/>
    <mergeCell ref="AD115:AH115"/>
    <mergeCell ref="M111:P111"/>
    <mergeCell ref="E112:G112"/>
    <mergeCell ref="H112:J112"/>
    <mergeCell ref="L112:N112"/>
    <mergeCell ref="Q112:S112"/>
    <mergeCell ref="AD112:AH112"/>
    <mergeCell ref="M108:P108"/>
    <mergeCell ref="E109:G109"/>
    <mergeCell ref="H109:J109"/>
    <mergeCell ref="L109:N109"/>
    <mergeCell ref="Q109:S109"/>
    <mergeCell ref="AD109:AH109"/>
    <mergeCell ref="AB103:AC103"/>
    <mergeCell ref="AD103:AH103"/>
    <mergeCell ref="I105:L105"/>
    <mergeCell ref="E106:G106"/>
    <mergeCell ref="H106:J106"/>
    <mergeCell ref="L106:N106"/>
    <mergeCell ref="Q106:S106"/>
    <mergeCell ref="AD106:AH106"/>
    <mergeCell ref="E96:H96"/>
    <mergeCell ref="I96:K96"/>
    <mergeCell ref="M96:O96"/>
    <mergeCell ref="P96:Q96"/>
    <mergeCell ref="AD96:AH96"/>
    <mergeCell ref="AB98:AC98"/>
    <mergeCell ref="AD98:AH98"/>
    <mergeCell ref="E90:H90"/>
    <mergeCell ref="I90:K90"/>
    <mergeCell ref="M90:O90"/>
    <mergeCell ref="P90:Q90"/>
    <mergeCell ref="AD90:AH90"/>
    <mergeCell ref="E93:H93"/>
    <mergeCell ref="I93:K93"/>
    <mergeCell ref="M93:O93"/>
    <mergeCell ref="P93:Q93"/>
    <mergeCell ref="AD93:AH93"/>
    <mergeCell ref="AD76:AH76"/>
    <mergeCell ref="AB78:AC78"/>
    <mergeCell ref="AD78:AH78"/>
    <mergeCell ref="AB84:AC84"/>
    <mergeCell ref="AD84:AH84"/>
    <mergeCell ref="E87:H87"/>
    <mergeCell ref="I87:K87"/>
    <mergeCell ref="M87:O87"/>
    <mergeCell ref="P87:Q87"/>
    <mergeCell ref="AD87:AH87"/>
    <mergeCell ref="E76:G76"/>
    <mergeCell ref="H76:K76"/>
    <mergeCell ref="M76:O76"/>
    <mergeCell ref="P76:Q76"/>
    <mergeCell ref="S76:T76"/>
    <mergeCell ref="W76:Y76"/>
    <mergeCell ref="AD70:AH70"/>
    <mergeCell ref="E73:G73"/>
    <mergeCell ref="H73:K73"/>
    <mergeCell ref="M73:O73"/>
    <mergeCell ref="P73:Q73"/>
    <mergeCell ref="S73:T73"/>
    <mergeCell ref="W73:Y73"/>
    <mergeCell ref="AD73:AH73"/>
    <mergeCell ref="E70:G70"/>
    <mergeCell ref="H70:K70"/>
    <mergeCell ref="M70:O70"/>
    <mergeCell ref="P70:Q70"/>
    <mergeCell ref="S70:T70"/>
    <mergeCell ref="W70:Y70"/>
    <mergeCell ref="C60:AJ60"/>
    <mergeCell ref="AB64:AC64"/>
    <mergeCell ref="AD64:AH64"/>
    <mergeCell ref="E67:G67"/>
    <mergeCell ref="H67:K67"/>
    <mergeCell ref="M67:O67"/>
    <mergeCell ref="P67:Q67"/>
    <mergeCell ref="S67:T67"/>
    <mergeCell ref="W67:Y67"/>
    <mergeCell ref="AD67:AH67"/>
    <mergeCell ref="E56:G56"/>
    <mergeCell ref="H56:K56"/>
    <mergeCell ref="M56:O56"/>
    <mergeCell ref="R56:T56"/>
    <mergeCell ref="AD56:AH56"/>
    <mergeCell ref="AB58:AC58"/>
    <mergeCell ref="AD58:AH58"/>
    <mergeCell ref="E53:G53"/>
    <mergeCell ref="H53:K53"/>
    <mergeCell ref="M53:O53"/>
    <mergeCell ref="R53:T53"/>
    <mergeCell ref="AD53:AH53"/>
    <mergeCell ref="H55:I55"/>
    <mergeCell ref="K55:Q55"/>
    <mergeCell ref="E50:G50"/>
    <mergeCell ref="H50:K50"/>
    <mergeCell ref="M50:O50"/>
    <mergeCell ref="R50:T50"/>
    <mergeCell ref="AD50:AH50"/>
    <mergeCell ref="H52:I52"/>
    <mergeCell ref="K52:Q52"/>
    <mergeCell ref="E47:G47"/>
    <mergeCell ref="H47:K47"/>
    <mergeCell ref="M47:O47"/>
    <mergeCell ref="R47:T47"/>
    <mergeCell ref="AD47:AH47"/>
    <mergeCell ref="H49:I49"/>
    <mergeCell ref="K49:Q49"/>
    <mergeCell ref="H46:I46"/>
    <mergeCell ref="K46:Q46"/>
    <mergeCell ref="AB36:AC36"/>
    <mergeCell ref="AD36:AH36"/>
    <mergeCell ref="C38:AK38"/>
    <mergeCell ref="AB41:AC41"/>
    <mergeCell ref="AD41:AH41"/>
    <mergeCell ref="H43:I43"/>
    <mergeCell ref="K43:Q43"/>
    <mergeCell ref="H33:I33"/>
    <mergeCell ref="K33:Q33"/>
    <mergeCell ref="E34:G34"/>
    <mergeCell ref="H34:K34"/>
    <mergeCell ref="M34:O34"/>
    <mergeCell ref="P34:Q34"/>
    <mergeCell ref="S34:T34"/>
    <mergeCell ref="AD34:AH34"/>
    <mergeCell ref="E44:G44"/>
    <mergeCell ref="H44:K44"/>
    <mergeCell ref="M44:O44"/>
    <mergeCell ref="R44:T44"/>
    <mergeCell ref="AD44:AH44"/>
    <mergeCell ref="H30:I30"/>
    <mergeCell ref="K30:Q30"/>
    <mergeCell ref="E31:G31"/>
    <mergeCell ref="H31:K31"/>
    <mergeCell ref="M31:O31"/>
    <mergeCell ref="P31:Q31"/>
    <mergeCell ref="S25:T25"/>
    <mergeCell ref="AD25:AH25"/>
    <mergeCell ref="H27:I27"/>
    <mergeCell ref="K27:Q27"/>
    <mergeCell ref="E28:G28"/>
    <mergeCell ref="H28:K28"/>
    <mergeCell ref="M28:O28"/>
    <mergeCell ref="P28:Q28"/>
    <mergeCell ref="S28:T28"/>
    <mergeCell ref="AD28:AH28"/>
    <mergeCell ref="S31:T31"/>
    <mergeCell ref="AD31:AH31"/>
    <mergeCell ref="E25:G25"/>
    <mergeCell ref="H25:K25"/>
    <mergeCell ref="M25:O25"/>
    <mergeCell ref="P25:Q25"/>
    <mergeCell ref="H16:I16"/>
    <mergeCell ref="K16:Q16"/>
    <mergeCell ref="E17:G17"/>
    <mergeCell ref="H17:K17"/>
    <mergeCell ref="M17:O17"/>
    <mergeCell ref="P17:Q17"/>
    <mergeCell ref="S17:T17"/>
    <mergeCell ref="AD17:AH17"/>
    <mergeCell ref="H24:I24"/>
    <mergeCell ref="K24:Q24"/>
    <mergeCell ref="AB19:AC19"/>
    <mergeCell ref="AD19:AH19"/>
    <mergeCell ref="H21:I21"/>
    <mergeCell ref="K21:Q21"/>
    <mergeCell ref="E22:G22"/>
    <mergeCell ref="H22:K22"/>
    <mergeCell ref="M22:O22"/>
    <mergeCell ref="P22:Q22"/>
    <mergeCell ref="S22:T22"/>
    <mergeCell ref="AD22:AH22"/>
    <mergeCell ref="H13:I13"/>
    <mergeCell ref="K13:Q13"/>
    <mergeCell ref="E14:G14"/>
    <mergeCell ref="H14:K14"/>
    <mergeCell ref="M14:O14"/>
    <mergeCell ref="P14:Q14"/>
    <mergeCell ref="C1:AI2"/>
    <mergeCell ref="W4:AA5"/>
    <mergeCell ref="AB4:AJ5"/>
    <mergeCell ref="W7:AA8"/>
    <mergeCell ref="AB7:AJ8"/>
    <mergeCell ref="AB10:AC10"/>
    <mergeCell ref="AD10:AH10"/>
    <mergeCell ref="S14:T14"/>
    <mergeCell ref="AD14:AH14"/>
  </mergeCells>
  <phoneticPr fontId="2"/>
  <pageMargins left="0.39370078740157483" right="0.39370078740157483" top="0.39370078740157483" bottom="0.39370078740157483" header="0.27559055118110237" footer="0.19685039370078741"/>
  <pageSetup paperSize="9" fitToHeight="5" orientation="portrait" useFirstPageNumber="1" r:id="rId1"/>
  <headerFooter alignWithMargins="0">
    <oddHeader>&amp;L&amp;"ＭＳ ゴシック,標準"別紙１</oddHeader>
    <oddFooter>&amp;C&amp;"ＭＳ ゴシック,標準"&amp;12- 障害者（基本経費）&amp;P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E7ADD-CD76-4C7E-9EF3-CD5DD7773428}">
  <dimension ref="B1:AK93"/>
  <sheetViews>
    <sheetView view="pageBreakPreview" zoomScaleNormal="100" zoomScaleSheetLayoutView="100" workbookViewId="0">
      <selection activeCell="AK12" sqref="AK12:AK60"/>
    </sheetView>
  </sheetViews>
  <sheetFormatPr defaultRowHeight="13.5" x14ac:dyDescent="0.15"/>
  <cols>
    <col min="1" max="51" width="2.625" style="12" customWidth="1"/>
    <col min="52" max="16384" width="9" style="12"/>
  </cols>
  <sheetData>
    <row r="1" spans="2:37" x14ac:dyDescent="0.15">
      <c r="C1" s="378" t="s">
        <v>352</v>
      </c>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row>
    <row r="2" spans="2:37" x14ac:dyDescent="0.15">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row>
    <row r="4" spans="2:37" ht="13.5" customHeight="1" x14ac:dyDescent="0.15">
      <c r="W4" s="154" t="s">
        <v>248</v>
      </c>
      <c r="X4" s="155"/>
      <c r="Y4" s="155"/>
      <c r="Z4" s="155"/>
      <c r="AA4" s="349"/>
      <c r="AB4" s="379"/>
      <c r="AC4" s="287"/>
      <c r="AD4" s="287"/>
      <c r="AE4" s="287"/>
      <c r="AF4" s="287"/>
      <c r="AG4" s="287"/>
      <c r="AH4" s="287"/>
      <c r="AI4" s="287"/>
      <c r="AJ4" s="380"/>
    </row>
    <row r="5" spans="2:37" ht="12.75" customHeight="1" x14ac:dyDescent="0.15">
      <c r="W5" s="156"/>
      <c r="X5" s="157"/>
      <c r="Y5" s="157"/>
      <c r="Z5" s="157"/>
      <c r="AA5" s="351"/>
      <c r="AB5" s="381"/>
      <c r="AC5" s="303"/>
      <c r="AD5" s="303"/>
      <c r="AE5" s="303"/>
      <c r="AF5" s="303"/>
      <c r="AG5" s="303"/>
      <c r="AH5" s="303"/>
      <c r="AI5" s="303"/>
      <c r="AJ5" s="382"/>
    </row>
    <row r="6" spans="2:37" ht="12.75" customHeight="1" x14ac:dyDescent="0.15"/>
    <row r="7" spans="2:37" x14ac:dyDescent="0.15">
      <c r="W7" s="154" t="s">
        <v>249</v>
      </c>
      <c r="X7" s="155"/>
      <c r="Y7" s="155"/>
      <c r="Z7" s="155"/>
      <c r="AA7" s="349"/>
      <c r="AB7" s="379"/>
      <c r="AC7" s="287"/>
      <c r="AD7" s="287"/>
      <c r="AE7" s="287"/>
      <c r="AF7" s="287"/>
      <c r="AG7" s="287"/>
      <c r="AH7" s="287"/>
      <c r="AI7" s="287"/>
      <c r="AJ7" s="380"/>
    </row>
    <row r="8" spans="2:37" x14ac:dyDescent="0.15">
      <c r="W8" s="156"/>
      <c r="X8" s="157"/>
      <c r="Y8" s="157"/>
      <c r="Z8" s="157"/>
      <c r="AA8" s="351"/>
      <c r="AB8" s="381"/>
      <c r="AC8" s="303"/>
      <c r="AD8" s="303"/>
      <c r="AE8" s="303"/>
      <c r="AF8" s="303"/>
      <c r="AG8" s="303"/>
      <c r="AH8" s="303"/>
      <c r="AI8" s="303"/>
      <c r="AJ8" s="382"/>
    </row>
    <row r="10" spans="2:37" x14ac:dyDescent="0.15">
      <c r="B10" s="83" t="s">
        <v>283</v>
      </c>
      <c r="C10" s="14" t="s">
        <v>284</v>
      </c>
      <c r="D10" s="14"/>
      <c r="E10" s="14"/>
      <c r="F10" s="14"/>
      <c r="G10" s="14"/>
      <c r="H10" s="14"/>
      <c r="I10" s="14"/>
      <c r="J10" s="14"/>
      <c r="K10" s="14"/>
      <c r="L10" s="14"/>
      <c r="M10" s="14"/>
      <c r="N10" s="14"/>
      <c r="O10" s="14"/>
      <c r="P10" s="14"/>
      <c r="AB10" s="119" t="s">
        <v>252</v>
      </c>
      <c r="AC10" s="105"/>
      <c r="AD10" s="383">
        <f>AD24</f>
        <v>0</v>
      </c>
      <c r="AE10" s="383"/>
      <c r="AF10" s="383"/>
      <c r="AG10" s="383"/>
      <c r="AH10" s="383"/>
      <c r="AI10" s="68" t="s">
        <v>253</v>
      </c>
    </row>
    <row r="12" spans="2:37" x14ac:dyDescent="0.15">
      <c r="C12" s="18" t="s">
        <v>254</v>
      </c>
      <c r="D12" s="12" t="s">
        <v>353</v>
      </c>
      <c r="J12" s="12" t="s">
        <v>286</v>
      </c>
      <c r="AA12" s="12" t="s">
        <v>259</v>
      </c>
    </row>
    <row r="13" spans="2:37" x14ac:dyDescent="0.15">
      <c r="D13" s="12" t="s">
        <v>260</v>
      </c>
      <c r="E13" s="375"/>
      <c r="F13" s="375"/>
      <c r="G13" s="375"/>
      <c r="H13" s="376" t="s">
        <v>287</v>
      </c>
      <c r="I13" s="376"/>
      <c r="J13" s="376"/>
      <c r="K13" s="376"/>
      <c r="L13" s="18" t="s">
        <v>262</v>
      </c>
      <c r="M13" s="377"/>
      <c r="N13" s="377"/>
      <c r="O13" s="377"/>
      <c r="P13" s="137" t="s">
        <v>288</v>
      </c>
      <c r="Q13" s="137"/>
      <c r="R13" s="18" t="s">
        <v>262</v>
      </c>
      <c r="S13" s="377"/>
      <c r="T13" s="377"/>
      <c r="U13" s="18" t="s">
        <v>289</v>
      </c>
      <c r="V13" s="18"/>
      <c r="W13" s="387"/>
      <c r="X13" s="387"/>
      <c r="Y13" s="387"/>
      <c r="AA13" s="84"/>
      <c r="AB13" s="84"/>
      <c r="AC13" s="85" t="s">
        <v>265</v>
      </c>
      <c r="AD13" s="377">
        <f>ROUND(E13*M13*S13,0)</f>
        <v>0</v>
      </c>
      <c r="AE13" s="377"/>
      <c r="AF13" s="377"/>
      <c r="AG13" s="377"/>
      <c r="AH13" s="377"/>
      <c r="AI13" s="12" t="s">
        <v>253</v>
      </c>
      <c r="AK13" s="12" t="s">
        <v>354</v>
      </c>
    </row>
    <row r="14" spans="2:37" x14ac:dyDescent="0.15">
      <c r="E14" s="84"/>
      <c r="F14" s="84"/>
      <c r="G14" s="84"/>
      <c r="H14" s="20"/>
      <c r="I14" s="20"/>
      <c r="J14" s="20"/>
      <c r="K14" s="20"/>
      <c r="L14" s="18"/>
      <c r="M14" s="84"/>
      <c r="N14" s="84"/>
      <c r="O14" s="84"/>
      <c r="P14" s="18"/>
      <c r="Q14" s="18"/>
      <c r="R14" s="18"/>
      <c r="S14" s="84"/>
      <c r="T14" s="84"/>
      <c r="U14" s="18"/>
      <c r="V14" s="18"/>
      <c r="AA14" s="84"/>
      <c r="AB14" s="84"/>
      <c r="AC14" s="85"/>
      <c r="AD14" s="84"/>
      <c r="AE14" s="84"/>
      <c r="AF14" s="84"/>
      <c r="AG14" s="84"/>
      <c r="AH14" s="84"/>
    </row>
    <row r="15" spans="2:37" ht="13.5" customHeight="1" x14ac:dyDescent="0.15">
      <c r="C15" s="18" t="s">
        <v>254</v>
      </c>
      <c r="D15" s="12" t="s">
        <v>353</v>
      </c>
      <c r="J15" s="12" t="s">
        <v>286</v>
      </c>
      <c r="AA15" s="12" t="s">
        <v>259</v>
      </c>
      <c r="AB15" s="84"/>
      <c r="AC15" s="85"/>
      <c r="AD15" s="84"/>
      <c r="AE15" s="84"/>
      <c r="AF15" s="84"/>
      <c r="AG15" s="84"/>
      <c r="AH15" s="84"/>
    </row>
    <row r="16" spans="2:37" x14ac:dyDescent="0.15">
      <c r="D16" s="12" t="s">
        <v>260</v>
      </c>
      <c r="E16" s="375"/>
      <c r="F16" s="375"/>
      <c r="G16" s="375"/>
      <c r="H16" s="376" t="s">
        <v>287</v>
      </c>
      <c r="I16" s="376"/>
      <c r="J16" s="376"/>
      <c r="K16" s="376"/>
      <c r="L16" s="18" t="s">
        <v>262</v>
      </c>
      <c r="M16" s="377"/>
      <c r="N16" s="377"/>
      <c r="O16" s="377"/>
      <c r="P16" s="137" t="s">
        <v>288</v>
      </c>
      <c r="Q16" s="137"/>
      <c r="R16" s="18" t="s">
        <v>262</v>
      </c>
      <c r="S16" s="377"/>
      <c r="T16" s="377"/>
      <c r="U16" s="18" t="s">
        <v>289</v>
      </c>
      <c r="V16" s="18"/>
      <c r="W16" s="387"/>
      <c r="X16" s="387"/>
      <c r="Y16" s="387"/>
      <c r="AA16" s="84"/>
      <c r="AB16" s="84"/>
      <c r="AC16" s="85" t="s">
        <v>265</v>
      </c>
      <c r="AD16" s="377">
        <f>ROUND(E16*M16*S16,0)</f>
        <v>0</v>
      </c>
      <c r="AE16" s="377"/>
      <c r="AF16" s="377"/>
      <c r="AG16" s="377"/>
      <c r="AH16" s="377"/>
      <c r="AI16" s="12" t="s">
        <v>253</v>
      </c>
      <c r="AK16" s="12" t="s">
        <v>377</v>
      </c>
    </row>
    <row r="18" spans="2:37" x14ac:dyDescent="0.15">
      <c r="C18" s="18" t="s">
        <v>254</v>
      </c>
      <c r="D18" s="12" t="s">
        <v>353</v>
      </c>
      <c r="J18" s="12" t="s">
        <v>286</v>
      </c>
      <c r="AA18" s="12" t="s">
        <v>259</v>
      </c>
    </row>
    <row r="19" spans="2:37" x14ac:dyDescent="0.15">
      <c r="D19" s="12" t="s">
        <v>260</v>
      </c>
      <c r="E19" s="375"/>
      <c r="F19" s="375"/>
      <c r="G19" s="375"/>
      <c r="H19" s="376" t="s">
        <v>287</v>
      </c>
      <c r="I19" s="376"/>
      <c r="J19" s="376"/>
      <c r="K19" s="376"/>
      <c r="L19" s="18" t="s">
        <v>262</v>
      </c>
      <c r="M19" s="377"/>
      <c r="N19" s="377"/>
      <c r="O19" s="377"/>
      <c r="P19" s="137" t="s">
        <v>288</v>
      </c>
      <c r="Q19" s="137"/>
      <c r="R19" s="18" t="s">
        <v>262</v>
      </c>
      <c r="S19" s="377"/>
      <c r="T19" s="377"/>
      <c r="U19" s="18" t="s">
        <v>289</v>
      </c>
      <c r="V19" s="18"/>
      <c r="W19" s="387"/>
      <c r="X19" s="387"/>
      <c r="Y19" s="387"/>
      <c r="AA19" s="84"/>
      <c r="AB19" s="84"/>
      <c r="AC19" s="85" t="s">
        <v>265</v>
      </c>
      <c r="AD19" s="377">
        <f>ROUND(E19*M19*S19,0)</f>
        <v>0</v>
      </c>
      <c r="AE19" s="377"/>
      <c r="AF19" s="377"/>
      <c r="AG19" s="377"/>
      <c r="AH19" s="377"/>
      <c r="AI19" s="12" t="s">
        <v>253</v>
      </c>
      <c r="AK19" s="12" t="s">
        <v>378</v>
      </c>
    </row>
    <row r="20" spans="2:37" x14ac:dyDescent="0.15">
      <c r="E20" s="84"/>
      <c r="F20" s="84"/>
      <c r="G20" s="84"/>
      <c r="H20" s="20"/>
      <c r="I20" s="20"/>
      <c r="J20" s="20"/>
      <c r="K20" s="20"/>
      <c r="L20" s="18"/>
      <c r="M20" s="84"/>
      <c r="N20" s="84"/>
      <c r="O20" s="84"/>
      <c r="P20" s="18"/>
      <c r="Q20" s="18"/>
      <c r="R20" s="18"/>
      <c r="S20" s="84"/>
      <c r="T20" s="84"/>
      <c r="U20" s="18"/>
      <c r="V20" s="18"/>
      <c r="AA20" s="84"/>
      <c r="AB20" s="84"/>
      <c r="AC20" s="85"/>
      <c r="AD20" s="84"/>
      <c r="AE20" s="84"/>
      <c r="AF20" s="84"/>
      <c r="AG20" s="84"/>
      <c r="AH20" s="84"/>
    </row>
    <row r="21" spans="2:37" ht="13.5" customHeight="1" x14ac:dyDescent="0.15">
      <c r="C21" s="18" t="s">
        <v>254</v>
      </c>
      <c r="D21" s="12" t="s">
        <v>353</v>
      </c>
      <c r="J21" s="12" t="s">
        <v>286</v>
      </c>
      <c r="AA21" s="12" t="s">
        <v>259</v>
      </c>
      <c r="AB21" s="84"/>
      <c r="AC21" s="85"/>
      <c r="AD21" s="84"/>
      <c r="AE21" s="84"/>
      <c r="AF21" s="84"/>
      <c r="AG21" s="84"/>
      <c r="AH21" s="84"/>
    </row>
    <row r="22" spans="2:37" x14ac:dyDescent="0.15">
      <c r="D22" s="12" t="s">
        <v>260</v>
      </c>
      <c r="E22" s="375"/>
      <c r="F22" s="375"/>
      <c r="G22" s="375"/>
      <c r="H22" s="376" t="s">
        <v>287</v>
      </c>
      <c r="I22" s="376"/>
      <c r="J22" s="376"/>
      <c r="K22" s="376"/>
      <c r="L22" s="18" t="s">
        <v>262</v>
      </c>
      <c r="M22" s="377"/>
      <c r="N22" s="377"/>
      <c r="O22" s="377"/>
      <c r="P22" s="137" t="s">
        <v>288</v>
      </c>
      <c r="Q22" s="137"/>
      <c r="R22" s="18" t="s">
        <v>262</v>
      </c>
      <c r="S22" s="377"/>
      <c r="T22" s="377"/>
      <c r="U22" s="18" t="s">
        <v>289</v>
      </c>
      <c r="V22" s="18"/>
      <c r="W22" s="387"/>
      <c r="X22" s="387"/>
      <c r="Y22" s="387"/>
      <c r="AA22" s="84"/>
      <c r="AB22" s="84"/>
      <c r="AC22" s="85" t="s">
        <v>265</v>
      </c>
      <c r="AD22" s="377">
        <f>ROUND(E22*M22*S22,0)</f>
        <v>0</v>
      </c>
      <c r="AE22" s="377"/>
      <c r="AF22" s="377"/>
      <c r="AG22" s="377"/>
      <c r="AH22" s="377"/>
      <c r="AI22" s="12" t="s">
        <v>253</v>
      </c>
      <c r="AK22" s="12" t="s">
        <v>355</v>
      </c>
    </row>
    <row r="23" spans="2:37" x14ac:dyDescent="0.15">
      <c r="E23" s="84"/>
      <c r="F23" s="84"/>
      <c r="G23" s="84"/>
      <c r="H23" s="20"/>
      <c r="I23" s="20"/>
      <c r="J23" s="20"/>
      <c r="K23" s="20"/>
      <c r="L23" s="18"/>
      <c r="M23" s="84"/>
      <c r="N23" s="84"/>
      <c r="O23" s="84"/>
      <c r="P23" s="18"/>
      <c r="Q23" s="18"/>
      <c r="R23" s="18"/>
      <c r="S23" s="84"/>
      <c r="T23" s="84"/>
      <c r="U23" s="18"/>
      <c r="V23" s="18"/>
      <c r="AA23" s="84"/>
      <c r="AB23" s="84"/>
      <c r="AC23" s="85"/>
      <c r="AD23" s="84"/>
      <c r="AE23" s="84"/>
      <c r="AF23" s="84"/>
      <c r="AG23" s="84"/>
      <c r="AH23" s="84"/>
    </row>
    <row r="24" spans="2:37" x14ac:dyDescent="0.15">
      <c r="E24" s="84"/>
      <c r="F24" s="84"/>
      <c r="G24" s="84"/>
      <c r="H24" s="20"/>
      <c r="I24" s="20"/>
      <c r="J24" s="20"/>
      <c r="K24" s="20"/>
      <c r="L24" s="18"/>
      <c r="M24" s="84"/>
      <c r="N24" s="84"/>
      <c r="O24" s="84"/>
      <c r="P24" s="18"/>
      <c r="Q24" s="18"/>
      <c r="R24" s="18"/>
      <c r="S24" s="84"/>
      <c r="T24" s="84"/>
      <c r="U24" s="18"/>
      <c r="V24" s="18"/>
      <c r="AA24" s="84"/>
      <c r="AB24" s="384" t="s">
        <v>269</v>
      </c>
      <c r="AC24" s="384"/>
      <c r="AD24" s="385">
        <f>AD13+AD16+AD19+AD22</f>
        <v>0</v>
      </c>
      <c r="AE24" s="385"/>
      <c r="AF24" s="385"/>
      <c r="AG24" s="385"/>
      <c r="AH24" s="385"/>
      <c r="AI24" s="67" t="s">
        <v>253</v>
      </c>
    </row>
    <row r="25" spans="2:37" x14ac:dyDescent="0.15">
      <c r="E25" s="84"/>
      <c r="F25" s="84"/>
      <c r="G25" s="84"/>
      <c r="H25" s="20"/>
      <c r="I25" s="20"/>
      <c r="J25" s="20"/>
      <c r="K25" s="20"/>
      <c r="L25" s="18"/>
      <c r="M25" s="84"/>
      <c r="N25" s="84"/>
      <c r="O25" s="84"/>
      <c r="P25" s="18"/>
      <c r="Q25" s="18"/>
      <c r="R25" s="18"/>
      <c r="S25" s="84"/>
      <c r="T25" s="84"/>
      <c r="U25" s="18"/>
      <c r="V25" s="18"/>
      <c r="AA25" s="84"/>
      <c r="AB25" s="84"/>
      <c r="AC25" s="85"/>
      <c r="AD25" s="84"/>
      <c r="AE25" s="84"/>
      <c r="AF25" s="84"/>
      <c r="AG25" s="84"/>
      <c r="AH25" s="84"/>
    </row>
    <row r="26" spans="2:37" x14ac:dyDescent="0.15">
      <c r="C26" s="12" t="s">
        <v>356</v>
      </c>
    </row>
    <row r="27" spans="2:37" x14ac:dyDescent="0.15">
      <c r="C27" s="80"/>
      <c r="E27" s="84"/>
    </row>
    <row r="29" spans="2:37" x14ac:dyDescent="0.15">
      <c r="E29" s="84"/>
      <c r="F29" s="84"/>
      <c r="G29" s="84"/>
      <c r="H29" s="20"/>
      <c r="I29" s="20"/>
      <c r="J29" s="20"/>
      <c r="K29" s="20"/>
      <c r="L29" s="18"/>
      <c r="M29" s="84"/>
      <c r="N29" s="84"/>
      <c r="O29" s="84"/>
      <c r="P29" s="18"/>
      <c r="Q29" s="18"/>
      <c r="R29" s="18"/>
      <c r="S29" s="84"/>
      <c r="T29" s="84"/>
      <c r="U29" s="18"/>
      <c r="V29" s="18"/>
      <c r="AA29" s="84"/>
      <c r="AB29" s="84"/>
      <c r="AC29" s="85"/>
      <c r="AD29" s="84"/>
      <c r="AE29" s="84"/>
      <c r="AF29" s="84"/>
      <c r="AG29" s="84"/>
      <c r="AH29" s="84"/>
    </row>
    <row r="30" spans="2:37" x14ac:dyDescent="0.15">
      <c r="B30" s="83" t="s">
        <v>300</v>
      </c>
      <c r="C30" s="14" t="s">
        <v>301</v>
      </c>
      <c r="D30" s="14"/>
      <c r="E30" s="14"/>
      <c r="F30" s="14"/>
      <c r="G30" s="14"/>
      <c r="H30" s="14"/>
      <c r="I30" s="18"/>
      <c r="J30" s="18"/>
      <c r="K30" s="18"/>
      <c r="L30" s="18"/>
      <c r="M30" s="18"/>
      <c r="N30" s="84"/>
      <c r="O30" s="84"/>
      <c r="P30" s="84"/>
      <c r="Q30" s="84"/>
      <c r="R30" s="18"/>
      <c r="S30" s="18"/>
      <c r="T30" s="84"/>
      <c r="U30" s="84"/>
      <c r="V30" s="18"/>
      <c r="W30" s="18"/>
      <c r="X30" s="87"/>
      <c r="Y30" s="87"/>
      <c r="AB30" s="119" t="s">
        <v>252</v>
      </c>
      <c r="AC30" s="105"/>
      <c r="AD30" s="383">
        <f>AD44</f>
        <v>0</v>
      </c>
      <c r="AE30" s="383"/>
      <c r="AF30" s="383"/>
      <c r="AG30" s="383"/>
      <c r="AH30" s="383"/>
      <c r="AI30" s="68" t="s">
        <v>253</v>
      </c>
    </row>
    <row r="31" spans="2:37" x14ac:dyDescent="0.15">
      <c r="D31" s="18"/>
      <c r="E31" s="84"/>
      <c r="F31" s="84"/>
      <c r="G31" s="84"/>
      <c r="H31" s="84"/>
      <c r="I31" s="18"/>
      <c r="J31" s="18"/>
      <c r="K31" s="18"/>
      <c r="L31" s="18"/>
      <c r="M31" s="18"/>
      <c r="N31" s="84"/>
      <c r="O31" s="84"/>
      <c r="P31" s="84"/>
      <c r="Q31" s="84"/>
      <c r="R31" s="18"/>
      <c r="S31" s="18"/>
      <c r="T31" s="84"/>
      <c r="U31" s="84"/>
      <c r="V31" s="18"/>
      <c r="W31" s="18"/>
      <c r="X31" s="87"/>
      <c r="Y31" s="87"/>
      <c r="AC31" s="18"/>
      <c r="AD31" s="84"/>
      <c r="AE31" s="84"/>
      <c r="AF31" s="84"/>
      <c r="AG31" s="84"/>
      <c r="AH31" s="84"/>
      <c r="AI31" s="18"/>
    </row>
    <row r="32" spans="2:37" ht="13.5" customHeight="1" x14ac:dyDescent="0.15">
      <c r="C32" s="18" t="s">
        <v>254</v>
      </c>
      <c r="D32" s="12" t="s">
        <v>302</v>
      </c>
      <c r="H32" s="18" t="s">
        <v>258</v>
      </c>
      <c r="I32" s="393" t="s">
        <v>303</v>
      </c>
      <c r="J32" s="393"/>
      <c r="K32" s="393"/>
      <c r="L32" s="393"/>
      <c r="W32" s="85"/>
      <c r="AI32" s="12" t="s">
        <v>259</v>
      </c>
    </row>
    <row r="33" spans="3:37" x14ac:dyDescent="0.15">
      <c r="D33" s="12" t="s">
        <v>260</v>
      </c>
      <c r="E33" s="375"/>
      <c r="F33" s="375"/>
      <c r="G33" s="375"/>
      <c r="H33" s="137" t="s">
        <v>357</v>
      </c>
      <c r="I33" s="137"/>
      <c r="J33" s="137"/>
      <c r="K33" s="18" t="s">
        <v>262</v>
      </c>
      <c r="L33" s="354"/>
      <c r="M33" s="354"/>
      <c r="N33" s="354"/>
      <c r="O33" s="12" t="s">
        <v>264</v>
      </c>
      <c r="Q33" s="387"/>
      <c r="R33" s="387"/>
      <c r="S33" s="387"/>
      <c r="T33" s="18"/>
      <c r="V33" s="387"/>
      <c r="W33" s="387"/>
      <c r="X33" s="387"/>
      <c r="AA33" s="84"/>
      <c r="AB33" s="84"/>
      <c r="AC33" s="85" t="s">
        <v>265</v>
      </c>
      <c r="AD33" s="377">
        <f>ROUND(E33*L33,0)</f>
        <v>0</v>
      </c>
      <c r="AE33" s="377"/>
      <c r="AF33" s="377"/>
      <c r="AG33" s="377"/>
      <c r="AH33" s="377"/>
      <c r="AI33" s="12" t="s">
        <v>253</v>
      </c>
      <c r="AK33" s="12" t="s">
        <v>306</v>
      </c>
    </row>
    <row r="34" spans="3:37" x14ac:dyDescent="0.15">
      <c r="E34" s="89"/>
      <c r="F34" s="89"/>
      <c r="G34" s="89"/>
      <c r="H34" s="18"/>
      <c r="I34" s="18"/>
      <c r="J34" s="18"/>
      <c r="K34" s="18"/>
      <c r="L34" s="90"/>
      <c r="M34" s="90"/>
      <c r="N34" s="90"/>
      <c r="T34" s="18"/>
      <c r="V34" s="88"/>
      <c r="W34" s="88"/>
      <c r="X34" s="88"/>
      <c r="AA34" s="84"/>
      <c r="AB34" s="84"/>
      <c r="AC34" s="85"/>
      <c r="AD34" s="86"/>
      <c r="AE34" s="86"/>
      <c r="AF34" s="86"/>
      <c r="AG34" s="86"/>
      <c r="AH34" s="86"/>
    </row>
    <row r="35" spans="3:37" x14ac:dyDescent="0.15">
      <c r="C35" s="12" t="s">
        <v>254</v>
      </c>
      <c r="D35" s="12" t="s">
        <v>358</v>
      </c>
      <c r="L35" s="18" t="s">
        <v>258</v>
      </c>
      <c r="M35" s="389" t="s">
        <v>308</v>
      </c>
      <c r="N35" s="389"/>
      <c r="O35" s="389"/>
      <c r="P35" s="389"/>
      <c r="AA35" s="85"/>
      <c r="AB35" s="84"/>
      <c r="AC35" s="84"/>
      <c r="AD35" s="84"/>
      <c r="AG35" s="84"/>
      <c r="AH35" s="84"/>
      <c r="AI35" s="12" t="s">
        <v>259</v>
      </c>
    </row>
    <row r="36" spans="3:37" x14ac:dyDescent="0.15">
      <c r="D36" s="12" t="s">
        <v>260</v>
      </c>
      <c r="E36" s="375"/>
      <c r="F36" s="375"/>
      <c r="G36" s="375"/>
      <c r="H36" s="137" t="s">
        <v>357</v>
      </c>
      <c r="I36" s="137"/>
      <c r="J36" s="137"/>
      <c r="K36" s="18" t="s">
        <v>262</v>
      </c>
      <c r="L36" s="354"/>
      <c r="M36" s="354"/>
      <c r="N36" s="354"/>
      <c r="O36" s="12" t="s">
        <v>264</v>
      </c>
      <c r="Q36" s="387"/>
      <c r="R36" s="387"/>
      <c r="S36" s="387"/>
      <c r="T36" s="18"/>
      <c r="V36" s="387"/>
      <c r="W36" s="387"/>
      <c r="X36" s="387"/>
      <c r="AA36" s="84"/>
      <c r="AB36" s="84"/>
      <c r="AC36" s="85" t="s">
        <v>265</v>
      </c>
      <c r="AD36" s="377">
        <f>ROUND(E36*L36,0)</f>
        <v>0</v>
      </c>
      <c r="AE36" s="377"/>
      <c r="AF36" s="377"/>
      <c r="AG36" s="377"/>
      <c r="AH36" s="377"/>
      <c r="AI36" s="12" t="s">
        <v>253</v>
      </c>
      <c r="AK36" s="12" t="s">
        <v>379</v>
      </c>
    </row>
    <row r="37" spans="3:37" x14ac:dyDescent="0.15">
      <c r="E37" s="89"/>
      <c r="F37" s="89"/>
      <c r="G37" s="89"/>
      <c r="H37" s="18"/>
      <c r="I37" s="18"/>
      <c r="J37" s="18"/>
      <c r="K37" s="18"/>
      <c r="L37" s="90"/>
      <c r="M37" s="90"/>
      <c r="N37" s="90"/>
      <c r="Q37" s="91"/>
      <c r="R37" s="91"/>
      <c r="S37" s="91"/>
      <c r="T37" s="18"/>
      <c r="V37" s="88"/>
      <c r="W37" s="88"/>
      <c r="X37" s="88"/>
      <c r="AA37" s="84"/>
      <c r="AB37" s="84"/>
      <c r="AC37" s="85"/>
      <c r="AD37" s="86"/>
      <c r="AE37" s="86"/>
      <c r="AF37" s="86"/>
      <c r="AG37" s="86"/>
      <c r="AH37" s="86"/>
    </row>
    <row r="38" spans="3:37" x14ac:dyDescent="0.15">
      <c r="C38" s="12" t="s">
        <v>254</v>
      </c>
      <c r="D38" s="12" t="s">
        <v>359</v>
      </c>
      <c r="K38" s="18"/>
      <c r="L38" s="18" t="s">
        <v>258</v>
      </c>
      <c r="M38" s="389" t="s">
        <v>308</v>
      </c>
      <c r="N38" s="389"/>
      <c r="O38" s="389"/>
      <c r="P38" s="389"/>
      <c r="Z38" s="85"/>
      <c r="AA38" s="86"/>
      <c r="AB38" s="86"/>
      <c r="AC38" s="86"/>
      <c r="AD38" s="86"/>
      <c r="AH38" s="86"/>
      <c r="AI38" s="12" t="s">
        <v>259</v>
      </c>
    </row>
    <row r="39" spans="3:37" x14ac:dyDescent="0.15">
      <c r="D39" s="12" t="s">
        <v>260</v>
      </c>
      <c r="E39" s="375"/>
      <c r="F39" s="375"/>
      <c r="G39" s="375"/>
      <c r="H39" s="376" t="s">
        <v>360</v>
      </c>
      <c r="I39" s="376"/>
      <c r="J39" s="376"/>
      <c r="K39" s="376"/>
      <c r="L39" s="18" t="s">
        <v>262</v>
      </c>
      <c r="M39" s="377"/>
      <c r="N39" s="377"/>
      <c r="O39" s="377"/>
      <c r="P39" s="137" t="s">
        <v>361</v>
      </c>
      <c r="Q39" s="137"/>
      <c r="R39" s="18" t="s">
        <v>262</v>
      </c>
      <c r="S39" s="377"/>
      <c r="T39" s="377"/>
      <c r="U39" s="18" t="s">
        <v>264</v>
      </c>
      <c r="V39" s="18"/>
      <c r="W39" s="387"/>
      <c r="X39" s="387"/>
      <c r="Y39" s="387"/>
      <c r="AA39" s="84"/>
      <c r="AB39" s="84"/>
      <c r="AC39" s="85" t="s">
        <v>265</v>
      </c>
      <c r="AD39" s="377">
        <f>ROUND(E39*M39*S39,0)</f>
        <v>0</v>
      </c>
      <c r="AE39" s="377"/>
      <c r="AF39" s="377"/>
      <c r="AG39" s="377"/>
      <c r="AH39" s="377"/>
      <c r="AI39" s="12" t="s">
        <v>253</v>
      </c>
      <c r="AK39" s="12" t="s">
        <v>380</v>
      </c>
    </row>
    <row r="40" spans="3:37" x14ac:dyDescent="0.15">
      <c r="E40" s="89"/>
      <c r="F40" s="89"/>
      <c r="G40" s="89"/>
      <c r="H40" s="20"/>
      <c r="I40" s="20"/>
      <c r="J40" s="20"/>
      <c r="K40" s="20"/>
      <c r="L40" s="18"/>
      <c r="M40" s="86"/>
      <c r="N40" s="86"/>
      <c r="O40" s="86"/>
      <c r="P40" s="18"/>
      <c r="Q40" s="18"/>
      <c r="R40" s="18"/>
      <c r="S40" s="86"/>
      <c r="T40" s="86"/>
      <c r="U40" s="18"/>
      <c r="V40" s="18"/>
      <c r="AA40" s="84"/>
      <c r="AB40" s="84"/>
      <c r="AC40" s="85"/>
      <c r="AD40" s="86"/>
      <c r="AE40" s="86"/>
      <c r="AF40" s="86"/>
      <c r="AG40" s="86"/>
      <c r="AH40" s="86"/>
    </row>
    <row r="41" spans="3:37" x14ac:dyDescent="0.15">
      <c r="C41" s="12" t="s">
        <v>254</v>
      </c>
      <c r="D41" s="12" t="s">
        <v>347</v>
      </c>
      <c r="E41" s="89"/>
      <c r="F41" s="89"/>
      <c r="G41" s="89" t="s">
        <v>258</v>
      </c>
      <c r="H41" s="12" t="s">
        <v>348</v>
      </c>
      <c r="K41" s="12" t="s">
        <v>349</v>
      </c>
      <c r="M41" s="86"/>
      <c r="N41" s="86"/>
      <c r="O41" s="86"/>
      <c r="S41" s="86"/>
      <c r="T41" s="86"/>
      <c r="AA41" s="84"/>
      <c r="AB41" s="84"/>
      <c r="AC41" s="84"/>
      <c r="AD41" s="86"/>
      <c r="AE41" s="86"/>
      <c r="AF41" s="86"/>
      <c r="AG41" s="86"/>
      <c r="AH41" s="86"/>
      <c r="AI41" s="12" t="s">
        <v>259</v>
      </c>
    </row>
    <row r="42" spans="3:37" x14ac:dyDescent="0.15">
      <c r="D42" s="12" t="s">
        <v>260</v>
      </c>
      <c r="E42" s="375"/>
      <c r="F42" s="375"/>
      <c r="G42" s="375"/>
      <c r="H42" s="376" t="s">
        <v>360</v>
      </c>
      <c r="I42" s="376"/>
      <c r="J42" s="376"/>
      <c r="K42" s="376"/>
      <c r="L42" s="18" t="s">
        <v>262</v>
      </c>
      <c r="M42" s="377"/>
      <c r="N42" s="377"/>
      <c r="O42" s="377"/>
      <c r="P42" s="137" t="s">
        <v>361</v>
      </c>
      <c r="Q42" s="137"/>
      <c r="R42" s="18" t="s">
        <v>262</v>
      </c>
      <c r="S42" s="377"/>
      <c r="T42" s="377"/>
      <c r="U42" s="18" t="s">
        <v>264</v>
      </c>
      <c r="V42" s="18"/>
      <c r="AA42" s="84"/>
      <c r="AB42" s="84"/>
      <c r="AC42" s="85" t="s">
        <v>265</v>
      </c>
      <c r="AD42" s="377">
        <f>ROUND(E42*M42*S42,0)</f>
        <v>0</v>
      </c>
      <c r="AE42" s="377"/>
      <c r="AF42" s="377"/>
      <c r="AG42" s="377"/>
      <c r="AH42" s="377"/>
      <c r="AI42" s="12" t="s">
        <v>253</v>
      </c>
      <c r="AK42" s="12" t="s">
        <v>381</v>
      </c>
    </row>
    <row r="43" spans="3:37" x14ac:dyDescent="0.15">
      <c r="E43" s="89"/>
      <c r="F43" s="89"/>
      <c r="G43" s="89"/>
      <c r="H43" s="18"/>
      <c r="I43" s="18"/>
      <c r="J43" s="18"/>
      <c r="K43" s="18"/>
      <c r="L43" s="90"/>
      <c r="M43" s="90"/>
      <c r="N43" s="90"/>
      <c r="Q43" s="91"/>
      <c r="R43" s="91"/>
      <c r="S43" s="91"/>
      <c r="T43" s="18"/>
      <c r="V43" s="88"/>
      <c r="W43" s="88"/>
      <c r="X43" s="88"/>
      <c r="AA43" s="84"/>
      <c r="AB43" s="84"/>
      <c r="AC43" s="85"/>
      <c r="AD43" s="86"/>
      <c r="AE43" s="86"/>
      <c r="AF43" s="86"/>
      <c r="AG43" s="86"/>
      <c r="AH43" s="86"/>
    </row>
    <row r="44" spans="3:37" x14ac:dyDescent="0.15">
      <c r="E44" s="89"/>
      <c r="F44" s="89"/>
      <c r="G44" s="89"/>
      <c r="H44" s="18"/>
      <c r="I44" s="18"/>
      <c r="J44" s="18"/>
      <c r="K44" s="18"/>
      <c r="L44" s="90"/>
      <c r="M44" s="90"/>
      <c r="N44" s="90"/>
      <c r="Q44" s="91"/>
      <c r="R44" s="91"/>
      <c r="S44" s="91"/>
      <c r="T44" s="18"/>
      <c r="V44" s="88"/>
      <c r="W44" s="88"/>
      <c r="X44" s="88"/>
      <c r="AA44" s="84"/>
      <c r="AB44" s="384" t="s">
        <v>269</v>
      </c>
      <c r="AC44" s="384"/>
      <c r="AD44" s="385">
        <f>AD33+AD36+AD39+AD42</f>
        <v>0</v>
      </c>
      <c r="AE44" s="385"/>
      <c r="AF44" s="385"/>
      <c r="AG44" s="385"/>
      <c r="AH44" s="385"/>
      <c r="AI44" s="67" t="s">
        <v>253</v>
      </c>
    </row>
    <row r="45" spans="3:37" x14ac:dyDescent="0.15">
      <c r="E45" s="89"/>
      <c r="F45" s="89"/>
      <c r="G45" s="89"/>
      <c r="H45" s="18"/>
      <c r="I45" s="18"/>
      <c r="J45" s="18"/>
      <c r="K45" s="18"/>
      <c r="L45" s="90"/>
      <c r="M45" s="90"/>
      <c r="N45" s="90"/>
      <c r="Q45" s="91"/>
      <c r="R45" s="91"/>
      <c r="S45" s="91"/>
      <c r="T45" s="18"/>
      <c r="V45" s="88"/>
      <c r="W45" s="88"/>
      <c r="X45" s="88"/>
      <c r="AA45" s="84"/>
      <c r="AB45" s="84"/>
      <c r="AC45" s="85"/>
      <c r="AD45" s="86"/>
      <c r="AE45" s="86"/>
      <c r="AF45" s="86"/>
      <c r="AG45" s="86"/>
      <c r="AH45" s="86"/>
    </row>
    <row r="46" spans="3:37" x14ac:dyDescent="0.15">
      <c r="C46" s="12" t="s">
        <v>362</v>
      </c>
    </row>
    <row r="47" spans="3:37" x14ac:dyDescent="0.15">
      <c r="C47" s="80" t="s">
        <v>363</v>
      </c>
    </row>
    <row r="48" spans="3:37" x14ac:dyDescent="0.15">
      <c r="D48" s="18"/>
    </row>
    <row r="49" spans="2:37" x14ac:dyDescent="0.15">
      <c r="D49" s="18"/>
    </row>
    <row r="51" spans="2:37" x14ac:dyDescent="0.15">
      <c r="B51" s="83" t="s">
        <v>331</v>
      </c>
      <c r="C51" s="14" t="s">
        <v>332</v>
      </c>
      <c r="D51" s="14"/>
      <c r="E51" s="14"/>
      <c r="F51" s="14"/>
      <c r="G51" s="14"/>
      <c r="AB51" s="119" t="s">
        <v>252</v>
      </c>
      <c r="AC51" s="105"/>
      <c r="AD51" s="383">
        <f>AD60</f>
        <v>0</v>
      </c>
      <c r="AE51" s="383"/>
      <c r="AF51" s="383"/>
      <c r="AG51" s="383"/>
      <c r="AH51" s="383"/>
      <c r="AI51" s="68" t="s">
        <v>253</v>
      </c>
    </row>
    <row r="53" spans="2:37" x14ac:dyDescent="0.15">
      <c r="C53" s="18" t="s">
        <v>254</v>
      </c>
      <c r="D53" s="12" t="s">
        <v>364</v>
      </c>
    </row>
    <row r="54" spans="2:37" x14ac:dyDescent="0.15">
      <c r="D54" s="12" t="s">
        <v>260</v>
      </c>
      <c r="E54" s="375"/>
      <c r="F54" s="375"/>
      <c r="G54" s="375"/>
      <c r="H54" s="376" t="s">
        <v>345</v>
      </c>
      <c r="I54" s="376"/>
      <c r="J54" s="376"/>
      <c r="K54" s="376"/>
      <c r="L54" s="18" t="s">
        <v>262</v>
      </c>
      <c r="M54" s="377"/>
      <c r="N54" s="377"/>
      <c r="O54" s="137" t="s">
        <v>346</v>
      </c>
      <c r="P54" s="137"/>
      <c r="Q54" s="137"/>
      <c r="R54" s="18" t="s">
        <v>262</v>
      </c>
      <c r="S54" s="377"/>
      <c r="T54" s="377"/>
      <c r="U54" s="137" t="s">
        <v>264</v>
      </c>
      <c r="V54" s="137"/>
      <c r="W54" s="18"/>
      <c r="X54" s="387"/>
      <c r="Y54" s="387"/>
      <c r="Z54" s="387"/>
      <c r="AA54" s="84"/>
      <c r="AB54" s="84"/>
      <c r="AC54" s="85" t="s">
        <v>265</v>
      </c>
      <c r="AD54" s="377">
        <f>ROUND(E54*M54*S54,0)</f>
        <v>0</v>
      </c>
      <c r="AE54" s="377"/>
      <c r="AF54" s="377"/>
      <c r="AG54" s="377"/>
      <c r="AH54" s="377"/>
      <c r="AI54" s="12" t="s">
        <v>253</v>
      </c>
      <c r="AK54" s="12" t="s">
        <v>365</v>
      </c>
    </row>
    <row r="55" spans="2:37" x14ac:dyDescent="0.15">
      <c r="E55" s="89"/>
      <c r="F55" s="89"/>
      <c r="G55" s="89"/>
      <c r="H55" s="20"/>
      <c r="I55" s="20"/>
      <c r="J55" s="20"/>
      <c r="K55" s="20"/>
      <c r="L55" s="18"/>
      <c r="M55" s="86"/>
      <c r="N55" s="86"/>
      <c r="O55" s="18"/>
      <c r="P55" s="18"/>
      <c r="Q55" s="18"/>
      <c r="R55" s="18"/>
      <c r="S55" s="86"/>
      <c r="T55" s="86"/>
      <c r="U55" s="18"/>
      <c r="V55" s="18"/>
      <c r="W55" s="18"/>
      <c r="X55" s="88"/>
      <c r="Y55" s="88"/>
      <c r="Z55" s="88"/>
      <c r="AA55" s="84"/>
      <c r="AB55" s="84"/>
      <c r="AC55" s="85"/>
      <c r="AD55" s="86"/>
      <c r="AE55" s="86"/>
      <c r="AF55" s="86"/>
      <c r="AG55" s="86"/>
      <c r="AH55" s="86"/>
    </row>
    <row r="56" spans="2:37" x14ac:dyDescent="0.15">
      <c r="C56" s="12" t="s">
        <v>254</v>
      </c>
      <c r="D56" s="12" t="s">
        <v>347</v>
      </c>
      <c r="E56" s="89"/>
      <c r="F56" s="89"/>
      <c r="G56" s="89" t="s">
        <v>258</v>
      </c>
      <c r="H56" s="12" t="s">
        <v>348</v>
      </c>
      <c r="K56" s="12" t="s">
        <v>349</v>
      </c>
      <c r="M56" s="86"/>
      <c r="N56" s="86"/>
      <c r="O56" s="86"/>
      <c r="S56" s="86"/>
      <c r="T56" s="86"/>
      <c r="AA56" s="84"/>
      <c r="AB56" s="84"/>
      <c r="AC56" s="84"/>
      <c r="AD56" s="86"/>
      <c r="AE56" s="86"/>
      <c r="AF56" s="86"/>
      <c r="AG56" s="86"/>
      <c r="AH56" s="86"/>
      <c r="AI56" s="12" t="s">
        <v>259</v>
      </c>
    </row>
    <row r="57" spans="2:37" x14ac:dyDescent="0.15">
      <c r="D57" s="18" t="s">
        <v>260</v>
      </c>
      <c r="E57" s="354"/>
      <c r="F57" s="354"/>
      <c r="G57" s="354"/>
      <c r="H57" s="18" t="s">
        <v>253</v>
      </c>
      <c r="I57" s="18" t="s">
        <v>262</v>
      </c>
      <c r="J57" s="354"/>
      <c r="K57" s="354"/>
      <c r="L57" s="354"/>
      <c r="M57" s="86"/>
      <c r="N57" s="18" t="s">
        <v>262</v>
      </c>
      <c r="O57" s="354"/>
      <c r="P57" s="354"/>
      <c r="Q57" s="354"/>
      <c r="R57" s="18"/>
      <c r="S57" s="18"/>
      <c r="T57" s="387"/>
      <c r="U57" s="387"/>
      <c r="V57" s="387"/>
      <c r="W57" s="18"/>
      <c r="X57" s="88"/>
      <c r="Y57" s="88"/>
      <c r="Z57" s="88"/>
      <c r="AA57" s="84"/>
      <c r="AB57" s="84"/>
      <c r="AC57" s="18" t="s">
        <v>265</v>
      </c>
      <c r="AD57" s="377">
        <f>ROUND(E57*J57*O57,0)</f>
        <v>0</v>
      </c>
      <c r="AE57" s="377"/>
      <c r="AF57" s="377"/>
      <c r="AG57" s="377"/>
      <c r="AH57" s="377"/>
      <c r="AI57" s="18" t="s">
        <v>253</v>
      </c>
      <c r="AK57" s="12" t="s">
        <v>341</v>
      </c>
    </row>
    <row r="60" spans="2:37" x14ac:dyDescent="0.15">
      <c r="AB60" s="384" t="s">
        <v>269</v>
      </c>
      <c r="AC60" s="384"/>
      <c r="AD60" s="385">
        <f>AD54+AD57</f>
        <v>0</v>
      </c>
      <c r="AE60" s="385"/>
      <c r="AF60" s="385"/>
      <c r="AG60" s="385"/>
      <c r="AH60" s="385"/>
      <c r="AI60" s="67" t="s">
        <v>253</v>
      </c>
    </row>
    <row r="61" spans="2:37" x14ac:dyDescent="0.15">
      <c r="AB61" s="85"/>
      <c r="AC61" s="85"/>
      <c r="AD61" s="86"/>
      <c r="AE61" s="86"/>
      <c r="AF61" s="86"/>
      <c r="AG61" s="86"/>
      <c r="AH61" s="86"/>
      <c r="AI61" s="18"/>
    </row>
    <row r="62" spans="2:37" x14ac:dyDescent="0.15">
      <c r="C62" s="12" t="s">
        <v>366</v>
      </c>
      <c r="AB62" s="85"/>
      <c r="AC62" s="85"/>
      <c r="AD62" s="86"/>
      <c r="AE62" s="86"/>
      <c r="AF62" s="86"/>
      <c r="AG62" s="86"/>
      <c r="AH62" s="86"/>
      <c r="AI62" s="18"/>
    </row>
    <row r="63" spans="2:37" x14ac:dyDescent="0.15">
      <c r="C63" s="92"/>
    </row>
    <row r="64" spans="2:37" x14ac:dyDescent="0.15">
      <c r="C64" s="17"/>
    </row>
    <row r="65" spans="2:35" x14ac:dyDescent="0.15">
      <c r="C65" s="17"/>
    </row>
    <row r="66" spans="2:35" x14ac:dyDescent="0.15">
      <c r="B66" s="83" t="s">
        <v>342</v>
      </c>
      <c r="C66" s="14" t="s">
        <v>343</v>
      </c>
      <c r="D66" s="14"/>
      <c r="E66" s="14"/>
      <c r="F66" s="14"/>
      <c r="G66" s="14"/>
      <c r="H66" s="14"/>
      <c r="I66" s="14"/>
      <c r="J66" s="14"/>
      <c r="AB66" s="119" t="s">
        <v>252</v>
      </c>
      <c r="AC66" s="105"/>
      <c r="AD66" s="383">
        <f>AD74</f>
        <v>0</v>
      </c>
      <c r="AE66" s="383"/>
      <c r="AF66" s="383"/>
      <c r="AG66" s="383"/>
      <c r="AH66" s="383"/>
      <c r="AI66" s="68" t="s">
        <v>253</v>
      </c>
    </row>
    <row r="68" spans="2:35" x14ac:dyDescent="0.15">
      <c r="C68" s="18" t="s">
        <v>254</v>
      </c>
      <c r="D68" s="257" t="s">
        <v>367</v>
      </c>
      <c r="E68" s="257"/>
      <c r="F68" s="257"/>
      <c r="G68" s="257"/>
      <c r="H68" s="257"/>
      <c r="I68" s="257"/>
      <c r="J68" s="257"/>
      <c r="K68" s="257"/>
    </row>
    <row r="69" spans="2:35" x14ac:dyDescent="0.15">
      <c r="D69" s="12" t="s">
        <v>260</v>
      </c>
      <c r="E69" s="375"/>
      <c r="F69" s="375"/>
      <c r="G69" s="375"/>
      <c r="H69" s="376" t="s">
        <v>345</v>
      </c>
      <c r="I69" s="376"/>
      <c r="J69" s="376"/>
      <c r="K69" s="376"/>
      <c r="L69" s="18" t="s">
        <v>262</v>
      </c>
      <c r="M69" s="377"/>
      <c r="N69" s="377"/>
      <c r="O69" s="377"/>
      <c r="P69" s="137" t="s">
        <v>346</v>
      </c>
      <c r="Q69" s="137"/>
      <c r="R69" s="18" t="s">
        <v>262</v>
      </c>
      <c r="S69" s="377"/>
      <c r="T69" s="377"/>
      <c r="U69" s="18" t="s">
        <v>264</v>
      </c>
      <c r="V69" s="18"/>
      <c r="AA69" s="84"/>
      <c r="AB69" s="84"/>
      <c r="AC69" s="85" t="s">
        <v>265</v>
      </c>
      <c r="AD69" s="377">
        <f>ROUND(E69*M69*S69,0)</f>
        <v>0</v>
      </c>
      <c r="AE69" s="377"/>
      <c r="AF69" s="377"/>
      <c r="AG69" s="377"/>
      <c r="AH69" s="377"/>
      <c r="AI69" s="12" t="s">
        <v>253</v>
      </c>
    </row>
    <row r="71" spans="2:35" ht="13.5" customHeight="1" x14ac:dyDescent="0.15">
      <c r="C71" s="18" t="s">
        <v>254</v>
      </c>
      <c r="D71" s="12" t="s">
        <v>347</v>
      </c>
      <c r="E71" s="89"/>
      <c r="F71" s="89"/>
      <c r="G71" s="89" t="s">
        <v>258</v>
      </c>
      <c r="H71" s="12" t="s">
        <v>348</v>
      </c>
      <c r="K71" s="12" t="s">
        <v>349</v>
      </c>
      <c r="M71" s="86"/>
      <c r="N71" s="86"/>
      <c r="O71" s="86"/>
      <c r="S71" s="86"/>
      <c r="T71" s="86"/>
      <c r="AA71" s="84"/>
      <c r="AB71" s="84"/>
      <c r="AC71" s="84"/>
      <c r="AD71" s="86"/>
      <c r="AE71" s="86"/>
      <c r="AF71" s="86"/>
      <c r="AG71" s="86"/>
      <c r="AH71" s="86"/>
      <c r="AI71" s="12" t="s">
        <v>259</v>
      </c>
    </row>
    <row r="72" spans="2:35" x14ac:dyDescent="0.15">
      <c r="D72" s="12" t="s">
        <v>260</v>
      </c>
      <c r="E72" s="375"/>
      <c r="F72" s="375"/>
      <c r="G72" s="375"/>
      <c r="H72" s="376" t="s">
        <v>345</v>
      </c>
      <c r="I72" s="376"/>
      <c r="J72" s="376"/>
      <c r="K72" s="376"/>
      <c r="L72" s="18" t="s">
        <v>262</v>
      </c>
      <c r="M72" s="377"/>
      <c r="N72" s="377"/>
      <c r="O72" s="377"/>
      <c r="P72" s="137" t="s">
        <v>346</v>
      </c>
      <c r="Q72" s="137"/>
      <c r="R72" s="18" t="s">
        <v>262</v>
      </c>
      <c r="S72" s="377"/>
      <c r="T72" s="377"/>
      <c r="U72" s="18" t="s">
        <v>264</v>
      </c>
      <c r="V72" s="18"/>
      <c r="AA72" s="84"/>
      <c r="AB72" s="84"/>
      <c r="AC72" s="85" t="s">
        <v>265</v>
      </c>
      <c r="AD72" s="377">
        <f>ROUND(E72*M72*S72,0)</f>
        <v>0</v>
      </c>
      <c r="AE72" s="377"/>
      <c r="AF72" s="377"/>
      <c r="AG72" s="377"/>
      <c r="AH72" s="377"/>
      <c r="AI72" s="12" t="s">
        <v>253</v>
      </c>
    </row>
    <row r="74" spans="2:35" x14ac:dyDescent="0.15">
      <c r="AB74" s="384" t="s">
        <v>269</v>
      </c>
      <c r="AC74" s="384"/>
      <c r="AD74" s="385">
        <f>AD69+AD72</f>
        <v>0</v>
      </c>
      <c r="AE74" s="385"/>
      <c r="AF74" s="385"/>
      <c r="AG74" s="385"/>
      <c r="AH74" s="385"/>
      <c r="AI74" s="67" t="s">
        <v>253</v>
      </c>
    </row>
    <row r="75" spans="2:35" x14ac:dyDescent="0.15">
      <c r="AB75" s="85"/>
      <c r="AC75" s="85"/>
      <c r="AD75" s="86"/>
      <c r="AE75" s="86"/>
      <c r="AF75" s="86"/>
      <c r="AG75" s="86"/>
      <c r="AH75" s="86"/>
      <c r="AI75" s="18"/>
    </row>
    <row r="76" spans="2:35" x14ac:dyDescent="0.15">
      <c r="C76" s="12" t="s">
        <v>366</v>
      </c>
    </row>
    <row r="79" spans="2:35" x14ac:dyDescent="0.15">
      <c r="C79" s="92"/>
      <c r="AB79" s="85"/>
      <c r="AC79" s="85"/>
      <c r="AD79" s="86"/>
      <c r="AE79" s="86"/>
      <c r="AF79" s="86"/>
      <c r="AG79" s="86"/>
      <c r="AH79" s="86"/>
      <c r="AI79" s="18"/>
    </row>
    <row r="80" spans="2:35" x14ac:dyDescent="0.15">
      <c r="B80" s="12" t="s">
        <v>368</v>
      </c>
      <c r="C80" s="12" t="s">
        <v>369</v>
      </c>
      <c r="AB80" s="85"/>
      <c r="AC80" s="85"/>
      <c r="AD80" s="86"/>
      <c r="AE80" s="86"/>
      <c r="AF80" s="86"/>
      <c r="AG80" s="86"/>
      <c r="AH80" s="86"/>
      <c r="AI80" s="18"/>
    </row>
    <row r="81" spans="2:36" x14ac:dyDescent="0.15">
      <c r="C81" s="18" t="s">
        <v>260</v>
      </c>
      <c r="D81" s="354">
        <v>10000</v>
      </c>
      <c r="E81" s="354"/>
      <c r="F81" s="354"/>
      <c r="G81" s="18" t="s">
        <v>253</v>
      </c>
      <c r="H81" s="18" t="s">
        <v>262</v>
      </c>
      <c r="I81" s="354"/>
      <c r="J81" s="354"/>
      <c r="K81" s="354"/>
      <c r="L81" s="86" t="s">
        <v>264</v>
      </c>
      <c r="AC81" s="85" t="s">
        <v>265</v>
      </c>
      <c r="AD81" s="377">
        <f>ROUND(D81*I81,0)</f>
        <v>0</v>
      </c>
      <c r="AE81" s="377"/>
      <c r="AF81" s="377"/>
      <c r="AG81" s="377"/>
      <c r="AH81" s="377"/>
      <c r="AI81" s="12" t="s">
        <v>253</v>
      </c>
      <c r="AJ81" s="94"/>
    </row>
    <row r="82" spans="2:36" x14ac:dyDescent="0.15">
      <c r="C82" s="18"/>
      <c r="D82" s="90"/>
      <c r="E82" s="90"/>
      <c r="F82" s="90"/>
      <c r="G82" s="18"/>
      <c r="H82" s="18"/>
      <c r="I82" s="90"/>
      <c r="J82" s="90"/>
      <c r="K82" s="90"/>
      <c r="L82" s="86"/>
      <c r="AC82" s="85"/>
      <c r="AD82" s="86"/>
      <c r="AE82" s="86"/>
      <c r="AF82" s="86"/>
      <c r="AG82" s="86"/>
      <c r="AH82" s="86"/>
      <c r="AJ82" s="94"/>
    </row>
    <row r="83" spans="2:36" x14ac:dyDescent="0.15">
      <c r="C83" s="18"/>
      <c r="D83" s="90"/>
      <c r="E83" s="90"/>
      <c r="F83" s="90"/>
      <c r="G83" s="18"/>
      <c r="H83" s="18"/>
      <c r="I83" s="90"/>
      <c r="J83" s="90"/>
      <c r="K83" s="90"/>
      <c r="L83" s="86"/>
      <c r="AB83" s="384" t="s">
        <v>269</v>
      </c>
      <c r="AC83" s="384"/>
      <c r="AD83" s="385">
        <f>AD81</f>
        <v>0</v>
      </c>
      <c r="AE83" s="385"/>
      <c r="AF83" s="385"/>
      <c r="AG83" s="385"/>
      <c r="AH83" s="385"/>
      <c r="AI83" s="67" t="s">
        <v>253</v>
      </c>
      <c r="AJ83" s="94"/>
    </row>
    <row r="84" spans="2:36" x14ac:dyDescent="0.15">
      <c r="C84" s="18"/>
      <c r="D84" s="90"/>
      <c r="E84" s="90"/>
      <c r="F84" s="90"/>
      <c r="G84" s="18"/>
      <c r="H84" s="18"/>
      <c r="I84" s="90"/>
      <c r="J84" s="90"/>
      <c r="K84" s="90"/>
      <c r="L84" s="86"/>
      <c r="AB84" s="85"/>
      <c r="AC84" s="85"/>
      <c r="AD84" s="86"/>
      <c r="AE84" s="86"/>
      <c r="AF84" s="86"/>
      <c r="AG84" s="86"/>
      <c r="AH84" s="86"/>
      <c r="AI84" s="18"/>
      <c r="AJ84" s="94"/>
    </row>
    <row r="85" spans="2:36" x14ac:dyDescent="0.15">
      <c r="C85" s="18"/>
      <c r="D85" s="90"/>
      <c r="E85" s="90"/>
      <c r="F85" s="90"/>
      <c r="G85" s="18"/>
      <c r="H85" s="18"/>
      <c r="I85" s="90"/>
      <c r="J85" s="90"/>
      <c r="K85" s="90"/>
      <c r="L85" s="86"/>
      <c r="AB85" s="85"/>
      <c r="AC85" s="85"/>
      <c r="AD85" s="86"/>
      <c r="AE85" s="86"/>
      <c r="AF85" s="86"/>
      <c r="AG85" s="86"/>
      <c r="AH85" s="86"/>
      <c r="AI85" s="18"/>
      <c r="AJ85" s="94"/>
    </row>
    <row r="86" spans="2:36" x14ac:dyDescent="0.15">
      <c r="C86" s="18"/>
      <c r="D86" s="90"/>
      <c r="E86" s="90"/>
      <c r="F86" s="90"/>
      <c r="G86" s="18"/>
      <c r="H86" s="18"/>
      <c r="I86" s="90"/>
      <c r="J86" s="90"/>
      <c r="K86" s="90"/>
      <c r="L86" s="86"/>
      <c r="AB86" s="85"/>
      <c r="AC86" s="85"/>
      <c r="AD86" s="86"/>
      <c r="AE86" s="86"/>
      <c r="AF86" s="86"/>
      <c r="AG86" s="86"/>
      <c r="AH86" s="86"/>
      <c r="AI86" s="18"/>
      <c r="AJ86" s="94"/>
    </row>
    <row r="87" spans="2:36" x14ac:dyDescent="0.15">
      <c r="B87" s="12" t="s">
        <v>370</v>
      </c>
      <c r="C87" s="17" t="s">
        <v>371</v>
      </c>
      <c r="D87" s="90"/>
      <c r="E87" s="90"/>
      <c r="F87" s="90"/>
      <c r="G87" s="18"/>
      <c r="H87" s="18"/>
      <c r="I87" s="90"/>
      <c r="J87" s="90"/>
      <c r="K87" s="90"/>
      <c r="L87" s="86"/>
      <c r="S87" s="89" t="s">
        <v>258</v>
      </c>
      <c r="T87" s="12" t="s">
        <v>348</v>
      </c>
      <c r="W87" s="12" t="s">
        <v>349</v>
      </c>
      <c r="AB87" s="85"/>
      <c r="AC87" s="85"/>
      <c r="AD87" s="86"/>
      <c r="AE87" s="86"/>
      <c r="AF87" s="86"/>
      <c r="AG87" s="86"/>
      <c r="AH87" s="86"/>
      <c r="AI87" s="12" t="s">
        <v>259</v>
      </c>
      <c r="AJ87" s="94"/>
    </row>
    <row r="88" spans="2:36" x14ac:dyDescent="0.15">
      <c r="C88" s="18" t="s">
        <v>260</v>
      </c>
      <c r="D88" s="377"/>
      <c r="E88" s="377"/>
      <c r="F88" s="377"/>
      <c r="G88" s="376" t="s">
        <v>360</v>
      </c>
      <c r="H88" s="376"/>
      <c r="I88" s="376"/>
      <c r="J88" s="376"/>
      <c r="K88" s="18" t="s">
        <v>262</v>
      </c>
      <c r="L88" s="377"/>
      <c r="M88" s="377"/>
      <c r="N88" s="377"/>
      <c r="O88" s="137" t="s">
        <v>361</v>
      </c>
      <c r="P88" s="137"/>
      <c r="Q88" s="18" t="s">
        <v>262</v>
      </c>
      <c r="R88" s="377"/>
      <c r="S88" s="377"/>
      <c r="T88" s="18" t="s">
        <v>264</v>
      </c>
      <c r="U88" s="18"/>
      <c r="V88" s="387"/>
      <c r="W88" s="387"/>
      <c r="X88" s="387"/>
      <c r="Z88" s="84"/>
      <c r="AA88" s="84"/>
      <c r="AB88" s="85"/>
      <c r="AC88" s="85" t="s">
        <v>265</v>
      </c>
      <c r="AD88" s="377">
        <f>ROUND(D88*L88*R88,0)</f>
        <v>0</v>
      </c>
      <c r="AE88" s="377"/>
      <c r="AF88" s="377"/>
      <c r="AG88" s="377"/>
      <c r="AH88" s="377"/>
      <c r="AI88" s="12" t="s">
        <v>253</v>
      </c>
      <c r="AJ88" s="94"/>
    </row>
    <row r="89" spans="2:36" x14ac:dyDescent="0.15">
      <c r="C89" s="18"/>
      <c r="D89" s="90"/>
      <c r="E89" s="90"/>
      <c r="F89" s="90"/>
      <c r="G89" s="18"/>
      <c r="H89" s="18"/>
      <c r="I89" s="90"/>
      <c r="J89" s="90"/>
      <c r="K89" s="90"/>
      <c r="L89" s="86"/>
      <c r="AB89" s="85"/>
      <c r="AC89" s="85"/>
      <c r="AD89" s="86"/>
      <c r="AE89" s="86"/>
      <c r="AF89" s="86"/>
      <c r="AG89" s="86"/>
      <c r="AH89" s="86"/>
      <c r="AI89" s="18"/>
      <c r="AJ89" s="94"/>
    </row>
    <row r="90" spans="2:36" x14ac:dyDescent="0.15">
      <c r="C90" s="18"/>
      <c r="D90" s="90"/>
      <c r="E90" s="90"/>
      <c r="F90" s="90"/>
      <c r="G90" s="18"/>
      <c r="H90" s="18"/>
      <c r="I90" s="90"/>
      <c r="J90" s="90"/>
      <c r="K90" s="90"/>
      <c r="L90" s="86"/>
      <c r="AB90" s="384" t="s">
        <v>269</v>
      </c>
      <c r="AC90" s="384"/>
      <c r="AD90" s="385">
        <f>MIN(50000,AD88)</f>
        <v>0</v>
      </c>
      <c r="AE90" s="385"/>
      <c r="AF90" s="385"/>
      <c r="AG90" s="385"/>
      <c r="AH90" s="385"/>
      <c r="AI90" s="67" t="s">
        <v>253</v>
      </c>
      <c r="AJ90" s="94"/>
    </row>
    <row r="91" spans="2:36" x14ac:dyDescent="0.15">
      <c r="C91" s="18"/>
      <c r="D91" s="90"/>
      <c r="E91" s="90"/>
      <c r="F91" s="90"/>
      <c r="G91" s="18"/>
      <c r="H91" s="18"/>
      <c r="I91" s="90"/>
      <c r="J91" s="90"/>
      <c r="K91" s="90"/>
      <c r="L91" s="86"/>
      <c r="AA91" s="12" t="s">
        <v>372</v>
      </c>
      <c r="AB91" s="95"/>
      <c r="AC91" s="85"/>
      <c r="AD91" s="86"/>
      <c r="AE91" s="86"/>
      <c r="AF91" s="86"/>
      <c r="AG91" s="86"/>
      <c r="AH91" s="86"/>
      <c r="AI91" s="18"/>
      <c r="AJ91" s="94"/>
    </row>
    <row r="92" spans="2:36" ht="14.25" thickBot="1" x14ac:dyDescent="0.2">
      <c r="M92" s="18"/>
    </row>
    <row r="93" spans="2:36" ht="19.5" customHeight="1" thickBot="1" x14ac:dyDescent="0.2">
      <c r="AB93" s="390" t="s">
        <v>351</v>
      </c>
      <c r="AC93" s="391"/>
      <c r="AD93" s="392">
        <f>AD10+AD30+AD51+AD66+AD83+AD90</f>
        <v>0</v>
      </c>
      <c r="AE93" s="392"/>
      <c r="AF93" s="392"/>
      <c r="AG93" s="392"/>
      <c r="AH93" s="392"/>
      <c r="AI93" s="93" t="s">
        <v>253</v>
      </c>
    </row>
  </sheetData>
  <mergeCells count="119">
    <mergeCell ref="AD88:AH88"/>
    <mergeCell ref="AB90:AC90"/>
    <mergeCell ref="AD90:AH90"/>
    <mergeCell ref="AB93:AC93"/>
    <mergeCell ref="AD93:AH93"/>
    <mergeCell ref="D88:F88"/>
    <mergeCell ref="G88:J88"/>
    <mergeCell ref="L88:N88"/>
    <mergeCell ref="O88:P88"/>
    <mergeCell ref="R88:S88"/>
    <mergeCell ref="V88:X88"/>
    <mergeCell ref="AB74:AC74"/>
    <mergeCell ref="AD74:AH74"/>
    <mergeCell ref="D81:F81"/>
    <mergeCell ref="I81:K81"/>
    <mergeCell ref="AD81:AH81"/>
    <mergeCell ref="AB83:AC83"/>
    <mergeCell ref="AD83:AH83"/>
    <mergeCell ref="AD69:AH69"/>
    <mergeCell ref="E72:G72"/>
    <mergeCell ref="H72:K72"/>
    <mergeCell ref="M72:O72"/>
    <mergeCell ref="P72:Q72"/>
    <mergeCell ref="S72:T72"/>
    <mergeCell ref="AD72:AH72"/>
    <mergeCell ref="AB60:AC60"/>
    <mergeCell ref="AD60:AH60"/>
    <mergeCell ref="AB66:AC66"/>
    <mergeCell ref="AD66:AH66"/>
    <mergeCell ref="D68:K68"/>
    <mergeCell ref="E69:G69"/>
    <mergeCell ref="H69:K69"/>
    <mergeCell ref="M69:O69"/>
    <mergeCell ref="P69:Q69"/>
    <mergeCell ref="S69:T69"/>
    <mergeCell ref="X54:Z54"/>
    <mergeCell ref="AD54:AH54"/>
    <mergeCell ref="E57:G57"/>
    <mergeCell ref="J57:L57"/>
    <mergeCell ref="O57:Q57"/>
    <mergeCell ref="T57:V57"/>
    <mergeCell ref="AD57:AH57"/>
    <mergeCell ref="AB44:AC44"/>
    <mergeCell ref="AD44:AH44"/>
    <mergeCell ref="AB51:AC51"/>
    <mergeCell ref="AD51:AH51"/>
    <mergeCell ref="E54:G54"/>
    <mergeCell ref="H54:K54"/>
    <mergeCell ref="M54:N54"/>
    <mergeCell ref="O54:Q54"/>
    <mergeCell ref="S54:T54"/>
    <mergeCell ref="U54:V54"/>
    <mergeCell ref="W39:Y39"/>
    <mergeCell ref="AD39:AH39"/>
    <mergeCell ref="E42:G42"/>
    <mergeCell ref="H42:K42"/>
    <mergeCell ref="M42:O42"/>
    <mergeCell ref="P42:Q42"/>
    <mergeCell ref="S42:T42"/>
    <mergeCell ref="AD42:AH42"/>
    <mergeCell ref="M38:P38"/>
    <mergeCell ref="E39:G39"/>
    <mergeCell ref="H39:K39"/>
    <mergeCell ref="M39:O39"/>
    <mergeCell ref="P39:Q39"/>
    <mergeCell ref="S39:T39"/>
    <mergeCell ref="AD33:AH33"/>
    <mergeCell ref="M35:P35"/>
    <mergeCell ref="E36:G36"/>
    <mergeCell ref="H36:J36"/>
    <mergeCell ref="L36:N36"/>
    <mergeCell ref="Q36:S36"/>
    <mergeCell ref="V36:X36"/>
    <mergeCell ref="AD36:AH36"/>
    <mergeCell ref="AB24:AC24"/>
    <mergeCell ref="AD24:AH24"/>
    <mergeCell ref="AB30:AC30"/>
    <mergeCell ref="AD30:AH30"/>
    <mergeCell ref="I32:L32"/>
    <mergeCell ref="E33:G33"/>
    <mergeCell ref="H33:J33"/>
    <mergeCell ref="L33:N33"/>
    <mergeCell ref="Q33:S33"/>
    <mergeCell ref="V33:X33"/>
    <mergeCell ref="AD19:AH19"/>
    <mergeCell ref="E22:G22"/>
    <mergeCell ref="H22:K22"/>
    <mergeCell ref="M22:O22"/>
    <mergeCell ref="P22:Q22"/>
    <mergeCell ref="S22:T22"/>
    <mergeCell ref="W22:Y22"/>
    <mergeCell ref="AD22:AH22"/>
    <mergeCell ref="E19:G19"/>
    <mergeCell ref="H19:K19"/>
    <mergeCell ref="M19:O19"/>
    <mergeCell ref="P19:Q19"/>
    <mergeCell ref="S19:T19"/>
    <mergeCell ref="W19:Y19"/>
    <mergeCell ref="C1:AI2"/>
    <mergeCell ref="W4:AA5"/>
    <mergeCell ref="AB4:AJ5"/>
    <mergeCell ref="W7:AA8"/>
    <mergeCell ref="AB7:AJ8"/>
    <mergeCell ref="AB10:AC10"/>
    <mergeCell ref="AD10:AH10"/>
    <mergeCell ref="AD13:AH13"/>
    <mergeCell ref="E16:G16"/>
    <mergeCell ref="H16:K16"/>
    <mergeCell ref="M16:O16"/>
    <mergeCell ref="P16:Q16"/>
    <mergeCell ref="S16:T16"/>
    <mergeCell ref="W16:Y16"/>
    <mergeCell ref="AD16:AH16"/>
    <mergeCell ref="E13:G13"/>
    <mergeCell ref="H13:K13"/>
    <mergeCell ref="M13:O13"/>
    <mergeCell ref="P13:Q13"/>
    <mergeCell ref="S13:T13"/>
    <mergeCell ref="W13:Y13"/>
  </mergeCells>
  <phoneticPr fontId="2"/>
  <pageMargins left="0.39370078740157483" right="0.39370078740157483" top="0.39370078740157483" bottom="0.39370078740157483" header="0.27559055118110237" footer="0.19685039370078741"/>
  <pageSetup paperSize="9" fitToHeight="5" orientation="portrait" useFirstPageNumber="1" r:id="rId1"/>
  <headerFooter alignWithMargins="0">
    <oddHeader>&amp;L&amp;"ＭＳ ゴシック,標準"別紙２</oddHeader>
    <oddFooter>&amp;C&amp;"ＭＳ ゴシック,標準"&amp;12- 障害者（比例経費） &amp;P -</oddFooter>
  </headerFooter>
  <rowBreaks count="1" manualBreakCount="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E36C3-B046-4356-815B-3C05C6634BBB}">
  <sheetPr>
    <pageSetUpPr fitToPage="1"/>
  </sheetPr>
  <dimension ref="B1:P33"/>
  <sheetViews>
    <sheetView view="pageBreakPreview" topLeftCell="A23" zoomScaleNormal="90" zoomScaleSheetLayoutView="100" workbookViewId="0">
      <selection activeCell="E14" sqref="E14:O14"/>
    </sheetView>
  </sheetViews>
  <sheetFormatPr defaultRowHeight="13.5" x14ac:dyDescent="0.15"/>
  <cols>
    <col min="2" max="4" width="4.25" customWidth="1"/>
    <col min="10" max="10" width="5.375" customWidth="1"/>
    <col min="11" max="11" width="5.25" customWidth="1"/>
    <col min="12" max="12" width="14.5" customWidth="1"/>
    <col min="13" max="13" width="4.125" customWidth="1"/>
    <col min="15" max="15" width="5.5" customWidth="1"/>
  </cols>
  <sheetData>
    <row r="1" spans="2:16" ht="27" customHeight="1" x14ac:dyDescent="0.2">
      <c r="B1" s="204" t="s">
        <v>185</v>
      </c>
      <c r="C1" s="204"/>
      <c r="D1" s="204"/>
      <c r="E1" s="204"/>
      <c r="F1" s="204"/>
      <c r="G1" s="204"/>
      <c r="H1" s="204"/>
      <c r="I1" s="204"/>
      <c r="J1" s="204"/>
      <c r="K1" s="204"/>
      <c r="L1" s="204"/>
      <c r="M1" s="204"/>
      <c r="N1" s="204"/>
      <c r="O1" s="204"/>
    </row>
    <row r="2" spans="2:16" ht="27" customHeight="1" x14ac:dyDescent="0.2">
      <c r="B2" s="47"/>
      <c r="C2" s="47"/>
      <c r="D2" s="47"/>
      <c r="E2" s="47"/>
      <c r="F2" s="47"/>
      <c r="G2" s="47"/>
      <c r="H2" s="47"/>
      <c r="I2" s="47"/>
      <c r="J2" s="47"/>
      <c r="K2" s="47"/>
      <c r="L2" s="47"/>
      <c r="M2" s="47"/>
      <c r="N2" s="47"/>
      <c r="O2" s="47"/>
    </row>
    <row r="3" spans="2:16" ht="30" customHeight="1" x14ac:dyDescent="0.15">
      <c r="B3" s="163" t="s">
        <v>152</v>
      </c>
      <c r="C3" s="164"/>
      <c r="D3" s="165"/>
      <c r="E3" s="166"/>
      <c r="F3" s="159"/>
      <c r="G3" s="160"/>
      <c r="H3" s="167"/>
      <c r="I3" s="168"/>
      <c r="J3" s="168"/>
      <c r="K3" s="168"/>
      <c r="L3" s="168"/>
      <c r="M3" s="168"/>
      <c r="N3" s="168"/>
      <c r="O3" s="42"/>
      <c r="P3" s="43"/>
    </row>
    <row r="4" spans="2:16" ht="30" customHeight="1" x14ac:dyDescent="0.15">
      <c r="B4" s="169" t="s">
        <v>153</v>
      </c>
      <c r="C4" s="170"/>
      <c r="D4" s="171"/>
      <c r="E4" s="163"/>
      <c r="F4" s="164"/>
      <c r="G4" s="164"/>
      <c r="H4" s="164"/>
      <c r="I4" s="164"/>
      <c r="J4" s="164"/>
      <c r="K4" s="164"/>
      <c r="L4" s="164"/>
      <c r="M4" s="164"/>
      <c r="N4" s="164"/>
      <c r="O4" s="165"/>
    </row>
    <row r="5" spans="2:16" ht="15" customHeight="1" x14ac:dyDescent="0.15">
      <c r="B5" s="172" t="s">
        <v>154</v>
      </c>
      <c r="C5" s="173"/>
      <c r="D5" s="174"/>
      <c r="E5" s="166"/>
      <c r="F5" s="159"/>
      <c r="G5" s="159"/>
      <c r="H5" s="160"/>
      <c r="I5" s="163" t="s">
        <v>155</v>
      </c>
      <c r="J5" s="165"/>
      <c r="K5" s="166" t="s">
        <v>156</v>
      </c>
      <c r="L5" s="159"/>
      <c r="M5" s="159"/>
      <c r="N5" s="159"/>
      <c r="O5" s="160"/>
    </row>
    <row r="6" spans="2:16" ht="14.25" x14ac:dyDescent="0.15">
      <c r="B6" s="175"/>
      <c r="C6" s="176"/>
      <c r="D6" s="177"/>
      <c r="E6" s="178"/>
      <c r="F6" s="161"/>
      <c r="G6" s="161"/>
      <c r="H6" s="162"/>
      <c r="I6" s="172"/>
      <c r="J6" s="174"/>
      <c r="K6" s="179" t="s">
        <v>157</v>
      </c>
      <c r="L6" s="180"/>
      <c r="M6" s="180"/>
      <c r="N6" s="180"/>
      <c r="O6" s="181"/>
    </row>
    <row r="7" spans="2:16" ht="30" customHeight="1" x14ac:dyDescent="0.15">
      <c r="B7" s="172" t="s">
        <v>159</v>
      </c>
      <c r="C7" s="173"/>
      <c r="D7" s="174"/>
      <c r="E7" s="182"/>
      <c r="F7" s="183"/>
      <c r="G7" s="183"/>
      <c r="H7" s="184"/>
      <c r="I7" s="175"/>
      <c r="J7" s="177"/>
      <c r="K7" s="211" t="s">
        <v>158</v>
      </c>
      <c r="L7" s="212"/>
      <c r="M7" s="212"/>
      <c r="N7" s="212"/>
      <c r="O7" s="213"/>
    </row>
    <row r="8" spans="2:16" ht="15" customHeight="1" x14ac:dyDescent="0.15">
      <c r="B8" s="163" t="s">
        <v>160</v>
      </c>
      <c r="C8" s="164"/>
      <c r="D8" s="165"/>
      <c r="E8" s="185" t="s">
        <v>161</v>
      </c>
      <c r="F8" s="186"/>
      <c r="G8" s="186"/>
      <c r="H8" s="186"/>
      <c r="I8" s="163" t="s">
        <v>162</v>
      </c>
      <c r="J8" s="165"/>
      <c r="K8" s="159" t="s">
        <v>156</v>
      </c>
      <c r="L8" s="159"/>
      <c r="M8" s="159"/>
      <c r="N8" s="159"/>
      <c r="O8" s="160"/>
    </row>
    <row r="9" spans="2:16" ht="15" customHeight="1" x14ac:dyDescent="0.15">
      <c r="B9" s="175"/>
      <c r="C9" s="176"/>
      <c r="D9" s="177"/>
      <c r="E9" s="185"/>
      <c r="F9" s="186"/>
      <c r="G9" s="186"/>
      <c r="H9" s="186"/>
      <c r="I9" s="175"/>
      <c r="J9" s="177"/>
      <c r="K9" s="161" t="s">
        <v>163</v>
      </c>
      <c r="L9" s="161"/>
      <c r="M9" s="161"/>
      <c r="N9" s="161"/>
      <c r="O9" s="162"/>
    </row>
    <row r="10" spans="2:16" ht="30" customHeight="1" x14ac:dyDescent="0.15">
      <c r="B10" s="172" t="s">
        <v>164</v>
      </c>
      <c r="C10" s="173"/>
      <c r="D10" s="174"/>
      <c r="E10" s="182"/>
      <c r="F10" s="183"/>
      <c r="G10" s="183"/>
      <c r="H10" s="184"/>
      <c r="I10" s="173" t="s">
        <v>165</v>
      </c>
      <c r="J10" s="173"/>
      <c r="K10" s="182"/>
      <c r="L10" s="183"/>
      <c r="M10" s="183"/>
      <c r="N10" s="183"/>
      <c r="O10" s="184"/>
    </row>
    <row r="11" spans="2:16" ht="30" customHeight="1" x14ac:dyDescent="0.15">
      <c r="B11" s="169" t="s">
        <v>166</v>
      </c>
      <c r="C11" s="170"/>
      <c r="D11" s="171"/>
      <c r="E11" s="182"/>
      <c r="F11" s="183"/>
      <c r="G11" s="183"/>
      <c r="H11" s="183"/>
      <c r="I11" s="183"/>
      <c r="J11" s="183"/>
      <c r="K11" s="183"/>
      <c r="L11" s="183"/>
      <c r="M11" s="183"/>
      <c r="N11" s="183"/>
      <c r="O11" s="184"/>
    </row>
    <row r="12" spans="2:16" ht="15" customHeight="1" x14ac:dyDescent="0.15">
      <c r="B12" s="172" t="s">
        <v>167</v>
      </c>
      <c r="C12" s="173"/>
      <c r="D12" s="174"/>
      <c r="E12" s="211"/>
      <c r="F12" s="212"/>
      <c r="G12" s="212"/>
      <c r="H12" s="212"/>
      <c r="I12" s="212"/>
      <c r="J12" s="212"/>
      <c r="K12" s="212"/>
      <c r="L12" s="212"/>
      <c r="M12" s="212"/>
      <c r="N12" s="212"/>
      <c r="O12" s="213"/>
    </row>
    <row r="13" spans="2:16" ht="15" customHeight="1" x14ac:dyDescent="0.15">
      <c r="B13" s="175" t="s">
        <v>168</v>
      </c>
      <c r="C13" s="176"/>
      <c r="D13" s="177"/>
      <c r="E13" s="178"/>
      <c r="F13" s="161"/>
      <c r="G13" s="161"/>
      <c r="H13" s="161"/>
      <c r="I13" s="161"/>
      <c r="J13" s="161"/>
      <c r="K13" s="161"/>
      <c r="L13" s="161"/>
      <c r="M13" s="161"/>
      <c r="N13" s="161"/>
      <c r="O13" s="162"/>
    </row>
    <row r="14" spans="2:16" ht="79.5" customHeight="1" x14ac:dyDescent="0.15">
      <c r="B14" s="175" t="s">
        <v>169</v>
      </c>
      <c r="C14" s="176"/>
      <c r="D14" s="177"/>
      <c r="E14" s="178"/>
      <c r="F14" s="161"/>
      <c r="G14" s="161"/>
      <c r="H14" s="161"/>
      <c r="I14" s="161"/>
      <c r="J14" s="161"/>
      <c r="K14" s="161"/>
      <c r="L14" s="161"/>
      <c r="M14" s="161"/>
      <c r="N14" s="161"/>
      <c r="O14" s="162"/>
    </row>
    <row r="15" spans="2:16" ht="30" customHeight="1" x14ac:dyDescent="0.15">
      <c r="B15" s="215" t="s">
        <v>172</v>
      </c>
      <c r="C15" s="169" t="s">
        <v>170</v>
      </c>
      <c r="D15" s="170"/>
      <c r="E15" s="170"/>
      <c r="F15" s="170"/>
      <c r="G15" s="214" t="s">
        <v>186</v>
      </c>
      <c r="H15" s="214"/>
      <c r="I15" s="214"/>
      <c r="J15" s="214"/>
      <c r="K15" s="214"/>
      <c r="L15" s="214"/>
      <c r="M15" s="214"/>
      <c r="N15" s="169" t="s">
        <v>171</v>
      </c>
      <c r="O15" s="171"/>
    </row>
    <row r="16" spans="2:16" ht="30" customHeight="1" x14ac:dyDescent="0.15">
      <c r="B16" s="216"/>
      <c r="C16" s="205" t="s">
        <v>173</v>
      </c>
      <c r="D16" s="164"/>
      <c r="E16" s="164"/>
      <c r="F16" s="164"/>
      <c r="G16" s="206"/>
      <c r="H16" s="206"/>
      <c r="I16" s="206"/>
      <c r="J16" s="206"/>
      <c r="K16" s="206"/>
      <c r="L16" s="206"/>
      <c r="M16" s="206"/>
      <c r="N16" s="169"/>
      <c r="O16" s="171"/>
    </row>
    <row r="17" spans="2:16" ht="30" customHeight="1" x14ac:dyDescent="0.15">
      <c r="B17" s="216"/>
      <c r="C17" s="205"/>
      <c r="D17" s="164"/>
      <c r="E17" s="164"/>
      <c r="F17" s="164"/>
      <c r="G17" s="206"/>
      <c r="H17" s="206"/>
      <c r="I17" s="206"/>
      <c r="J17" s="206"/>
      <c r="K17" s="206"/>
      <c r="L17" s="206"/>
      <c r="M17" s="206"/>
      <c r="N17" s="169"/>
      <c r="O17" s="171"/>
    </row>
    <row r="18" spans="2:16" ht="30" customHeight="1" x14ac:dyDescent="0.15">
      <c r="B18" s="216"/>
      <c r="C18" s="205"/>
      <c r="D18" s="164"/>
      <c r="E18" s="164"/>
      <c r="F18" s="164"/>
      <c r="G18" s="206"/>
      <c r="H18" s="206"/>
      <c r="I18" s="206"/>
      <c r="J18" s="206"/>
      <c r="K18" s="206"/>
      <c r="L18" s="206"/>
      <c r="M18" s="206"/>
      <c r="N18" s="169"/>
      <c r="O18" s="171"/>
    </row>
    <row r="19" spans="2:16" ht="30" customHeight="1" x14ac:dyDescent="0.15">
      <c r="B19" s="216"/>
      <c r="C19" s="205"/>
      <c r="D19" s="164"/>
      <c r="E19" s="164"/>
      <c r="F19" s="164"/>
      <c r="G19" s="206"/>
      <c r="H19" s="206"/>
      <c r="I19" s="206"/>
      <c r="J19" s="206"/>
      <c r="K19" s="206"/>
      <c r="L19" s="206"/>
      <c r="M19" s="206"/>
      <c r="N19" s="169"/>
      <c r="O19" s="171"/>
    </row>
    <row r="20" spans="2:16" ht="30" customHeight="1" x14ac:dyDescent="0.15">
      <c r="B20" s="216"/>
      <c r="C20" s="205"/>
      <c r="D20" s="164"/>
      <c r="E20" s="164"/>
      <c r="F20" s="164"/>
      <c r="G20" s="206"/>
      <c r="H20" s="206"/>
      <c r="I20" s="206"/>
      <c r="J20" s="206"/>
      <c r="K20" s="206"/>
      <c r="L20" s="206"/>
      <c r="M20" s="206"/>
      <c r="N20" s="169"/>
      <c r="O20" s="171"/>
    </row>
    <row r="21" spans="2:16" ht="30" customHeight="1" x14ac:dyDescent="0.15">
      <c r="B21" s="216"/>
      <c r="C21" s="205"/>
      <c r="D21" s="170"/>
      <c r="E21" s="170"/>
      <c r="F21" s="170"/>
      <c r="G21" s="206"/>
      <c r="H21" s="206"/>
      <c r="I21" s="206"/>
      <c r="J21" s="206"/>
      <c r="K21" s="206"/>
      <c r="L21" s="206"/>
      <c r="M21" s="206"/>
      <c r="N21" s="169"/>
      <c r="O21" s="171"/>
    </row>
    <row r="22" spans="2:16" ht="30" customHeight="1" x14ac:dyDescent="0.15">
      <c r="B22" s="216"/>
      <c r="C22" s="205"/>
      <c r="D22" s="207"/>
      <c r="E22" s="207"/>
      <c r="F22" s="207"/>
      <c r="G22" s="167"/>
      <c r="H22" s="168"/>
      <c r="I22" s="168"/>
      <c r="J22" s="168"/>
      <c r="K22" s="168"/>
      <c r="L22" s="168"/>
      <c r="M22" s="208"/>
      <c r="N22" s="209"/>
      <c r="O22" s="210"/>
    </row>
    <row r="23" spans="2:16" ht="30" customHeight="1" x14ac:dyDescent="0.15">
      <c r="B23" s="216"/>
      <c r="C23" s="215" t="s">
        <v>174</v>
      </c>
      <c r="D23" s="207"/>
      <c r="E23" s="207"/>
      <c r="F23" s="207"/>
      <c r="G23" s="167"/>
      <c r="H23" s="168"/>
      <c r="I23" s="168"/>
      <c r="J23" s="168"/>
      <c r="K23" s="168"/>
      <c r="L23" s="168"/>
      <c r="M23" s="208"/>
      <c r="N23" s="209"/>
      <c r="O23" s="210"/>
    </row>
    <row r="24" spans="2:16" ht="30" customHeight="1" x14ac:dyDescent="0.15">
      <c r="B24" s="216"/>
      <c r="C24" s="216"/>
      <c r="D24" s="207"/>
      <c r="E24" s="207"/>
      <c r="F24" s="207"/>
      <c r="G24" s="167"/>
      <c r="H24" s="168"/>
      <c r="I24" s="168"/>
      <c r="J24" s="168"/>
      <c r="K24" s="168"/>
      <c r="L24" s="168"/>
      <c r="M24" s="208"/>
      <c r="N24" s="209"/>
      <c r="O24" s="210"/>
    </row>
    <row r="25" spans="2:16" ht="30" customHeight="1" x14ac:dyDescent="0.15">
      <c r="B25" s="216"/>
      <c r="C25" s="216"/>
      <c r="D25" s="207"/>
      <c r="E25" s="207"/>
      <c r="F25" s="207"/>
      <c r="G25" s="167"/>
      <c r="H25" s="168"/>
      <c r="I25" s="168"/>
      <c r="J25" s="168"/>
      <c r="K25" s="168"/>
      <c r="L25" s="168"/>
      <c r="M25" s="208"/>
      <c r="N25" s="209"/>
      <c r="O25" s="210"/>
    </row>
    <row r="26" spans="2:16" ht="30" customHeight="1" x14ac:dyDescent="0.15">
      <c r="B26" s="216"/>
      <c r="C26" s="216"/>
      <c r="D26" s="207"/>
      <c r="E26" s="207"/>
      <c r="F26" s="207"/>
      <c r="G26" s="167"/>
      <c r="H26" s="168"/>
      <c r="I26" s="168"/>
      <c r="J26" s="168"/>
      <c r="K26" s="168"/>
      <c r="L26" s="168"/>
      <c r="M26" s="208"/>
      <c r="N26" s="209"/>
      <c r="O26" s="210"/>
    </row>
    <row r="27" spans="2:16" ht="30" customHeight="1" x14ac:dyDescent="0.15">
      <c r="B27" s="216"/>
      <c r="C27" s="216"/>
      <c r="D27" s="207"/>
      <c r="E27" s="207"/>
      <c r="F27" s="207"/>
      <c r="G27" s="167"/>
      <c r="H27" s="168"/>
      <c r="I27" s="168"/>
      <c r="J27" s="168"/>
      <c r="K27" s="168"/>
      <c r="L27" s="168"/>
      <c r="M27" s="208"/>
      <c r="N27" s="209"/>
      <c r="O27" s="210"/>
    </row>
    <row r="28" spans="2:16" ht="30" customHeight="1" x14ac:dyDescent="0.15">
      <c r="B28" s="216"/>
      <c r="C28" s="216"/>
      <c r="D28" s="207"/>
      <c r="E28" s="207"/>
      <c r="F28" s="207"/>
      <c r="G28" s="167"/>
      <c r="H28" s="168"/>
      <c r="I28" s="168"/>
      <c r="J28" s="168"/>
      <c r="K28" s="168"/>
      <c r="L28" s="168"/>
      <c r="M28" s="208"/>
      <c r="N28" s="209"/>
      <c r="O28" s="210"/>
    </row>
    <row r="29" spans="2:16" ht="30" customHeight="1" x14ac:dyDescent="0.15">
      <c r="B29" s="217"/>
      <c r="C29" s="217"/>
      <c r="D29" s="166"/>
      <c r="E29" s="159"/>
      <c r="F29" s="160"/>
      <c r="G29" s="167"/>
      <c r="H29" s="168"/>
      <c r="I29" s="168"/>
      <c r="J29" s="168"/>
      <c r="K29" s="168"/>
      <c r="L29" s="168"/>
      <c r="M29" s="208"/>
      <c r="N29" s="218"/>
      <c r="O29" s="219"/>
    </row>
    <row r="30" spans="2:16" ht="29.25" customHeight="1" x14ac:dyDescent="0.15">
      <c r="B30" s="169" t="s">
        <v>175</v>
      </c>
      <c r="C30" s="170"/>
      <c r="D30" s="170"/>
      <c r="E30" s="170"/>
      <c r="F30" s="170"/>
      <c r="G30" s="170"/>
      <c r="H30" s="170"/>
      <c r="I30" s="170"/>
      <c r="J30" s="170"/>
      <c r="K30" s="170"/>
      <c r="L30" s="170"/>
      <c r="M30" s="171"/>
      <c r="N30" s="193">
        <f>SUM(N16:O29)</f>
        <v>0</v>
      </c>
      <c r="O30" s="193"/>
      <c r="P30" s="43"/>
    </row>
    <row r="31" spans="2:16" ht="43.5" customHeight="1" x14ac:dyDescent="0.15">
      <c r="B31" s="169" t="s">
        <v>176</v>
      </c>
      <c r="C31" s="170"/>
      <c r="D31" s="170"/>
      <c r="E31" s="171"/>
      <c r="F31" s="194"/>
      <c r="G31" s="194"/>
      <c r="H31" s="194"/>
      <c r="I31" s="194"/>
      <c r="J31" s="172" t="s">
        <v>177</v>
      </c>
      <c r="K31" s="174"/>
      <c r="L31" s="46" t="s">
        <v>178</v>
      </c>
      <c r="M31" s="195" t="s">
        <v>180</v>
      </c>
      <c r="N31" s="197" t="s">
        <v>181</v>
      </c>
      <c r="O31" s="198"/>
      <c r="P31" s="43"/>
    </row>
    <row r="32" spans="2:16" ht="14.25" x14ac:dyDescent="0.15">
      <c r="B32" s="201" t="s">
        <v>183</v>
      </c>
      <c r="C32" s="202"/>
      <c r="D32" s="202"/>
      <c r="E32" s="203"/>
      <c r="F32" s="187"/>
      <c r="G32" s="188"/>
      <c r="H32" s="188"/>
      <c r="I32" s="189"/>
      <c r="J32" s="172"/>
      <c r="K32" s="174"/>
      <c r="L32" s="45" t="s">
        <v>179</v>
      </c>
      <c r="M32" s="195"/>
      <c r="N32" s="172" t="s">
        <v>182</v>
      </c>
      <c r="O32" s="174"/>
    </row>
    <row r="33" spans="2:15" ht="14.25" x14ac:dyDescent="0.15">
      <c r="B33" s="175" t="s">
        <v>184</v>
      </c>
      <c r="C33" s="176"/>
      <c r="D33" s="176"/>
      <c r="E33" s="177"/>
      <c r="F33" s="190"/>
      <c r="G33" s="191"/>
      <c r="H33" s="191"/>
      <c r="I33" s="192"/>
      <c r="J33" s="175"/>
      <c r="K33" s="177"/>
      <c r="L33" s="44"/>
      <c r="M33" s="196"/>
      <c r="N33" s="199"/>
      <c r="O33" s="200"/>
    </row>
  </sheetData>
  <mergeCells count="90">
    <mergeCell ref="G28:M28"/>
    <mergeCell ref="C23:C29"/>
    <mergeCell ref="N23:O23"/>
    <mergeCell ref="N24:O24"/>
    <mergeCell ref="N25:O25"/>
    <mergeCell ref="N26:O26"/>
    <mergeCell ref="N27:O27"/>
    <mergeCell ref="N28:O28"/>
    <mergeCell ref="D29:F29"/>
    <mergeCell ref="G29:M29"/>
    <mergeCell ref="N29:O29"/>
    <mergeCell ref="G25:M25"/>
    <mergeCell ref="G26:M26"/>
    <mergeCell ref="G27:M27"/>
    <mergeCell ref="N21:O21"/>
    <mergeCell ref="B15:B29"/>
    <mergeCell ref="D23:F23"/>
    <mergeCell ref="D24:F24"/>
    <mergeCell ref="D25:F25"/>
    <mergeCell ref="D26:F26"/>
    <mergeCell ref="D27:F27"/>
    <mergeCell ref="D28:F28"/>
    <mergeCell ref="G23:M23"/>
    <mergeCell ref="G24:M24"/>
    <mergeCell ref="G17:M17"/>
    <mergeCell ref="G18:M18"/>
    <mergeCell ref="G19:M19"/>
    <mergeCell ref="G20:M20"/>
    <mergeCell ref="G21:M21"/>
    <mergeCell ref="N16:O16"/>
    <mergeCell ref="N17:O17"/>
    <mergeCell ref="N18:O18"/>
    <mergeCell ref="N19:O19"/>
    <mergeCell ref="N20:O20"/>
    <mergeCell ref="E4:O4"/>
    <mergeCell ref="E14:O14"/>
    <mergeCell ref="C15:F15"/>
    <mergeCell ref="G15:M15"/>
    <mergeCell ref="N15:O15"/>
    <mergeCell ref="B10:D10"/>
    <mergeCell ref="E10:H10"/>
    <mergeCell ref="I10:J10"/>
    <mergeCell ref="K10:O10"/>
    <mergeCell ref="B11:D11"/>
    <mergeCell ref="E11:O11"/>
    <mergeCell ref="K7:O7"/>
    <mergeCell ref="B1:O1"/>
    <mergeCell ref="C16:C22"/>
    <mergeCell ref="D16:F16"/>
    <mergeCell ref="D17:F17"/>
    <mergeCell ref="D18:F18"/>
    <mergeCell ref="D19:F19"/>
    <mergeCell ref="D20:F20"/>
    <mergeCell ref="D21:F21"/>
    <mergeCell ref="G16:M16"/>
    <mergeCell ref="D22:F22"/>
    <mergeCell ref="G22:M22"/>
    <mergeCell ref="N22:O22"/>
    <mergeCell ref="B12:D12"/>
    <mergeCell ref="B13:D13"/>
    <mergeCell ref="E12:O13"/>
    <mergeCell ref="B14:D14"/>
    <mergeCell ref="B33:E33"/>
    <mergeCell ref="F32:I33"/>
    <mergeCell ref="B30:M30"/>
    <mergeCell ref="N30:O30"/>
    <mergeCell ref="B31:E31"/>
    <mergeCell ref="F31:I31"/>
    <mergeCell ref="J31:K33"/>
    <mergeCell ref="M31:M33"/>
    <mergeCell ref="N31:O31"/>
    <mergeCell ref="N32:O32"/>
    <mergeCell ref="N33:O33"/>
    <mergeCell ref="B32:E32"/>
    <mergeCell ref="K8:O8"/>
    <mergeCell ref="K9:O9"/>
    <mergeCell ref="B3:D3"/>
    <mergeCell ref="E3:G3"/>
    <mergeCell ref="H3:N3"/>
    <mergeCell ref="B4:D4"/>
    <mergeCell ref="B5:D6"/>
    <mergeCell ref="E5:H6"/>
    <mergeCell ref="I5:J7"/>
    <mergeCell ref="K5:O5"/>
    <mergeCell ref="K6:O6"/>
    <mergeCell ref="B7:D7"/>
    <mergeCell ref="E7:H7"/>
    <mergeCell ref="B8:D9"/>
    <mergeCell ref="E8:H9"/>
    <mergeCell ref="I8:J9"/>
  </mergeCells>
  <phoneticPr fontId="2"/>
  <pageMargins left="0.70866141732283472" right="0.70866141732283472" top="0.74803149606299213" bottom="0.74803149606299213" header="0.31496062992125984" footer="0.31496062992125984"/>
  <pageSetup paperSize="9" scale="80" orientation="portrait" verticalDpi="0" r:id="rId1"/>
  <headerFooter>
    <oddFooter>&amp;C- （障害者）様式１ &amp;"ＭＳ ゴシック,標準"&amp;12 2&amp;"ＭＳ Ｐ明朝,標準"&amp;11 &amp;"ＭＳ Ｐゴシック,標準"-</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BB46-EF2E-4252-B57B-A13F5F0B68E6}">
  <sheetPr>
    <pageSetUpPr fitToPage="1"/>
  </sheetPr>
  <dimension ref="B1:AI111"/>
  <sheetViews>
    <sheetView view="pageBreakPreview" topLeftCell="A22" zoomScale="90" zoomScaleNormal="100" zoomScaleSheetLayoutView="90" workbookViewId="0">
      <selection activeCell="AN8" sqref="AN8"/>
    </sheetView>
  </sheetViews>
  <sheetFormatPr defaultRowHeight="13.5" x14ac:dyDescent="0.15"/>
  <cols>
    <col min="1" max="38" width="2.625" style="12" customWidth="1"/>
    <col min="39" max="16384" width="9" style="12"/>
  </cols>
  <sheetData>
    <row r="1" spans="2:35" ht="19.5" customHeight="1" x14ac:dyDescent="0.15">
      <c r="B1" s="148" t="s">
        <v>123</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row>
    <row r="2" spans="2:35" ht="15" customHeight="1" x14ac:dyDescent="0.15">
      <c r="B2" s="36"/>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row>
    <row r="3" spans="2:35" ht="22.5" customHeight="1" x14ac:dyDescent="0.15">
      <c r="B3" s="22" t="s">
        <v>122</v>
      </c>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row>
    <row r="4" spans="2:35" ht="27.75" customHeight="1" x14ac:dyDescent="0.15">
      <c r="C4" s="149" t="s">
        <v>121</v>
      </c>
      <c r="D4" s="149"/>
      <c r="E4" s="149"/>
      <c r="F4" s="149"/>
      <c r="G4" s="149"/>
      <c r="H4" s="149"/>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row>
    <row r="5" spans="2:35" ht="18.75" customHeight="1" x14ac:dyDescent="0.15">
      <c r="C5" s="154" t="s">
        <v>120</v>
      </c>
      <c r="D5" s="155"/>
      <c r="E5" s="155"/>
      <c r="F5" s="155"/>
      <c r="G5" s="155"/>
      <c r="H5" s="155"/>
      <c r="I5" s="23" t="s">
        <v>56</v>
      </c>
      <c r="J5" s="131"/>
      <c r="K5" s="131"/>
      <c r="L5" s="131"/>
      <c r="M5" s="24" t="s">
        <v>57</v>
      </c>
      <c r="N5" s="131"/>
      <c r="O5" s="131"/>
      <c r="P5" s="131"/>
      <c r="Q5" s="131"/>
      <c r="R5" s="16"/>
      <c r="S5" s="16"/>
      <c r="T5" s="16"/>
      <c r="U5" s="16"/>
      <c r="V5" s="16"/>
      <c r="W5" s="16"/>
      <c r="X5" s="16"/>
      <c r="Y5" s="16"/>
      <c r="Z5" s="16"/>
      <c r="AA5" s="16"/>
      <c r="AB5" s="16"/>
      <c r="AC5" s="16"/>
      <c r="AD5" s="16"/>
      <c r="AE5" s="16"/>
      <c r="AF5" s="16"/>
      <c r="AG5" s="16"/>
      <c r="AH5" s="16"/>
      <c r="AI5" s="25"/>
    </row>
    <row r="6" spans="2:35" ht="27" customHeight="1" x14ac:dyDescent="0.15">
      <c r="C6" s="256"/>
      <c r="D6" s="257"/>
      <c r="E6" s="257"/>
      <c r="F6" s="257"/>
      <c r="G6" s="257"/>
      <c r="H6" s="257"/>
      <c r="I6" s="258"/>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4"/>
    </row>
    <row r="7" spans="2:35" ht="19.5" customHeight="1" x14ac:dyDescent="0.15">
      <c r="C7" s="156"/>
      <c r="D7" s="157"/>
      <c r="E7" s="157"/>
      <c r="F7" s="157"/>
      <c r="G7" s="157"/>
      <c r="H7" s="157"/>
      <c r="I7" s="35"/>
      <c r="J7" s="15"/>
      <c r="K7" s="108" t="s">
        <v>66</v>
      </c>
      <c r="L7" s="108"/>
      <c r="M7" s="108"/>
      <c r="N7" s="108"/>
      <c r="O7" s="108"/>
      <c r="P7" s="108"/>
      <c r="Q7" s="108"/>
      <c r="R7" s="108"/>
      <c r="S7" s="108"/>
      <c r="T7" s="108"/>
      <c r="U7" s="108"/>
      <c r="V7" s="108"/>
      <c r="W7" s="108" t="s">
        <v>76</v>
      </c>
      <c r="X7" s="108"/>
      <c r="Y7" s="108"/>
      <c r="Z7" s="108"/>
      <c r="AA7" s="108"/>
      <c r="AB7" s="108"/>
      <c r="AC7" s="108"/>
      <c r="AD7" s="108"/>
      <c r="AE7" s="108"/>
      <c r="AF7" s="108"/>
      <c r="AG7" s="108"/>
      <c r="AH7" s="108"/>
      <c r="AI7" s="34"/>
    </row>
    <row r="8" spans="2:35" ht="25.5" customHeight="1" x14ac:dyDescent="0.15">
      <c r="C8" s="151" t="s">
        <v>54</v>
      </c>
      <c r="D8" s="152"/>
      <c r="E8" s="152"/>
      <c r="F8" s="152"/>
      <c r="G8" s="152"/>
      <c r="H8" s="153"/>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row>
    <row r="9" spans="2:35" ht="42.75" customHeight="1" x14ac:dyDescent="0.15">
      <c r="C9" s="232" t="s">
        <v>119</v>
      </c>
      <c r="D9" s="232"/>
      <c r="E9" s="232"/>
      <c r="F9" s="232"/>
      <c r="G9" s="232"/>
      <c r="H9" s="232"/>
      <c r="I9" s="141" t="s">
        <v>118</v>
      </c>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row>
    <row r="10" spans="2:35" ht="15" customHeight="1" x14ac:dyDescent="0.15">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row>
    <row r="11" spans="2:35" ht="17.25" customHeight="1" x14ac:dyDescent="0.15">
      <c r="B11" s="22" t="s">
        <v>117</v>
      </c>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row>
    <row r="12" spans="2:35" ht="27.75" customHeight="1" x14ac:dyDescent="0.15">
      <c r="C12" s="149" t="s">
        <v>116</v>
      </c>
      <c r="D12" s="149"/>
      <c r="E12" s="149"/>
      <c r="F12" s="149"/>
      <c r="G12" s="149"/>
      <c r="H12" s="149"/>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row>
    <row r="13" spans="2:35" ht="15" customHeight="1" x14ac:dyDescent="0.15">
      <c r="C13" s="154" t="s">
        <v>115</v>
      </c>
      <c r="D13" s="155"/>
      <c r="E13" s="155"/>
      <c r="F13" s="155"/>
      <c r="G13" s="155"/>
      <c r="H13" s="155"/>
      <c r="I13" s="23" t="s">
        <v>56</v>
      </c>
      <c r="J13" s="131"/>
      <c r="K13" s="131"/>
      <c r="L13" s="131"/>
      <c r="M13" s="24" t="s">
        <v>57</v>
      </c>
      <c r="N13" s="131"/>
      <c r="O13" s="131"/>
      <c r="P13" s="131"/>
      <c r="Q13" s="131"/>
      <c r="R13" s="16"/>
      <c r="S13" s="16"/>
      <c r="T13" s="16"/>
      <c r="U13" s="16"/>
      <c r="V13" s="16"/>
      <c r="W13" s="16"/>
      <c r="X13" s="16"/>
      <c r="Y13" s="16"/>
      <c r="Z13" s="16"/>
      <c r="AA13" s="16"/>
      <c r="AB13" s="16"/>
      <c r="AC13" s="16"/>
      <c r="AD13" s="16"/>
      <c r="AE13" s="16"/>
      <c r="AF13" s="16"/>
      <c r="AG13" s="16"/>
      <c r="AH13" s="16"/>
      <c r="AI13" s="25"/>
    </row>
    <row r="14" spans="2:35" ht="27" customHeight="1" x14ac:dyDescent="0.15">
      <c r="C14" s="256"/>
      <c r="D14" s="257"/>
      <c r="E14" s="257"/>
      <c r="F14" s="257"/>
      <c r="G14" s="257"/>
      <c r="H14" s="257"/>
      <c r="I14" s="258"/>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4"/>
    </row>
    <row r="15" spans="2:35" ht="19.5" customHeight="1" x14ac:dyDescent="0.15">
      <c r="C15" s="156"/>
      <c r="D15" s="157"/>
      <c r="E15" s="157"/>
      <c r="F15" s="157"/>
      <c r="G15" s="157"/>
      <c r="H15" s="157"/>
      <c r="I15" s="35"/>
      <c r="J15" s="15"/>
      <c r="K15" s="108" t="s">
        <v>66</v>
      </c>
      <c r="L15" s="108"/>
      <c r="M15" s="108"/>
      <c r="N15" s="108"/>
      <c r="O15" s="108"/>
      <c r="P15" s="108"/>
      <c r="Q15" s="108"/>
      <c r="R15" s="108"/>
      <c r="S15" s="108"/>
      <c r="T15" s="108"/>
      <c r="U15" s="108"/>
      <c r="V15" s="108"/>
      <c r="W15" s="108" t="s">
        <v>76</v>
      </c>
      <c r="X15" s="108"/>
      <c r="Y15" s="108"/>
      <c r="Z15" s="108"/>
      <c r="AA15" s="108"/>
      <c r="AB15" s="108"/>
      <c r="AC15" s="108"/>
      <c r="AD15" s="108"/>
      <c r="AE15" s="108"/>
      <c r="AF15" s="108"/>
      <c r="AG15" s="108"/>
      <c r="AH15" s="108"/>
      <c r="AI15" s="34"/>
    </row>
    <row r="16" spans="2:35" ht="30" customHeight="1" x14ac:dyDescent="0.15">
      <c r="C16" s="259" t="s">
        <v>114</v>
      </c>
      <c r="D16" s="260"/>
      <c r="E16" s="260"/>
      <c r="F16" s="260"/>
      <c r="G16" s="260"/>
      <c r="H16" s="261"/>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row>
    <row r="17" spans="2:35" ht="17.25" customHeight="1" x14ac:dyDescent="0.15">
      <c r="C17" s="247" t="s">
        <v>113</v>
      </c>
      <c r="D17" s="248"/>
      <c r="E17" s="248"/>
      <c r="F17" s="248"/>
      <c r="G17" s="248"/>
      <c r="H17" s="249"/>
      <c r="I17" s="119"/>
      <c r="J17" s="105"/>
      <c r="K17" s="105"/>
      <c r="L17" s="105"/>
      <c r="M17" s="105"/>
      <c r="N17" s="106"/>
      <c r="O17" s="96" t="s">
        <v>112</v>
      </c>
      <c r="P17" s="96"/>
      <c r="Q17" s="96"/>
      <c r="R17" s="96"/>
      <c r="S17" s="96"/>
      <c r="T17" s="96"/>
      <c r="U17" s="96"/>
      <c r="V17" s="96" t="s">
        <v>111</v>
      </c>
      <c r="W17" s="96"/>
      <c r="X17" s="96"/>
      <c r="Y17" s="96"/>
      <c r="Z17" s="96"/>
      <c r="AA17" s="96"/>
      <c r="AB17" s="96"/>
      <c r="AC17" s="96" t="s">
        <v>110</v>
      </c>
      <c r="AD17" s="96"/>
      <c r="AE17" s="96"/>
      <c r="AF17" s="96"/>
      <c r="AG17" s="96"/>
      <c r="AH17" s="96"/>
      <c r="AI17" s="96"/>
    </row>
    <row r="18" spans="2:35" ht="23.25" customHeight="1" x14ac:dyDescent="0.15">
      <c r="C18" s="250"/>
      <c r="D18" s="251"/>
      <c r="E18" s="251"/>
      <c r="F18" s="251"/>
      <c r="G18" s="251"/>
      <c r="H18" s="252"/>
      <c r="I18" s="119" t="s">
        <v>109</v>
      </c>
      <c r="J18" s="105"/>
      <c r="K18" s="105"/>
      <c r="L18" s="105"/>
      <c r="M18" s="105"/>
      <c r="N18" s="106"/>
      <c r="O18" s="233" t="s">
        <v>36</v>
      </c>
      <c r="P18" s="234"/>
      <c r="Q18" s="234"/>
      <c r="R18" s="234"/>
      <c r="S18" s="234"/>
      <c r="T18" s="234"/>
      <c r="U18" s="235"/>
      <c r="V18" s="233" t="s">
        <v>36</v>
      </c>
      <c r="W18" s="234"/>
      <c r="X18" s="234"/>
      <c r="Y18" s="234"/>
      <c r="Z18" s="234"/>
      <c r="AA18" s="234"/>
      <c r="AB18" s="235"/>
      <c r="AC18" s="233" t="s">
        <v>36</v>
      </c>
      <c r="AD18" s="234"/>
      <c r="AE18" s="234"/>
      <c r="AF18" s="234"/>
      <c r="AG18" s="234"/>
      <c r="AH18" s="234"/>
      <c r="AI18" s="235"/>
    </row>
    <row r="19" spans="2:35" ht="22.5" customHeight="1" x14ac:dyDescent="0.15">
      <c r="C19" s="253"/>
      <c r="D19" s="254"/>
      <c r="E19" s="254"/>
      <c r="F19" s="254"/>
      <c r="G19" s="254"/>
      <c r="H19" s="255"/>
      <c r="I19" s="119" t="s">
        <v>46</v>
      </c>
      <c r="J19" s="105"/>
      <c r="K19" s="105"/>
      <c r="L19" s="105"/>
      <c r="M19" s="105"/>
      <c r="N19" s="106"/>
      <c r="O19" s="233" t="s">
        <v>36</v>
      </c>
      <c r="P19" s="234"/>
      <c r="Q19" s="234"/>
      <c r="R19" s="234"/>
      <c r="S19" s="234"/>
      <c r="T19" s="234"/>
      <c r="U19" s="235"/>
      <c r="V19" s="233" t="s">
        <v>36</v>
      </c>
      <c r="W19" s="234"/>
      <c r="X19" s="234"/>
      <c r="Y19" s="234"/>
      <c r="Z19" s="234"/>
      <c r="AA19" s="234"/>
      <c r="AB19" s="235"/>
      <c r="AC19" s="233" t="s">
        <v>36</v>
      </c>
      <c r="AD19" s="234"/>
      <c r="AE19" s="234"/>
      <c r="AF19" s="234"/>
      <c r="AG19" s="234"/>
      <c r="AH19" s="234"/>
      <c r="AI19" s="235"/>
    </row>
    <row r="20" spans="2:35" ht="21" customHeight="1" x14ac:dyDescent="0.15">
      <c r="C20" s="221" t="s">
        <v>108</v>
      </c>
      <c r="D20" s="222"/>
      <c r="E20" s="222"/>
      <c r="F20" s="222"/>
      <c r="G20" s="222"/>
      <c r="H20" s="223"/>
      <c r="I20" s="236" t="s">
        <v>107</v>
      </c>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row>
    <row r="21" spans="2:35" ht="21" customHeight="1" x14ac:dyDescent="0.15">
      <c r="C21" s="229"/>
      <c r="D21" s="230"/>
      <c r="E21" s="230"/>
      <c r="F21" s="230"/>
      <c r="G21" s="230"/>
      <c r="H21" s="231"/>
      <c r="I21" s="228" t="s">
        <v>106</v>
      </c>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row>
    <row r="22" spans="2:35" ht="21" customHeight="1" x14ac:dyDescent="0.15">
      <c r="C22" s="224"/>
      <c r="D22" s="225"/>
      <c r="E22" s="225"/>
      <c r="F22" s="225"/>
      <c r="G22" s="225"/>
      <c r="H22" s="226"/>
      <c r="I22" s="227" t="s">
        <v>106</v>
      </c>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row>
    <row r="23" spans="2:35" ht="21" customHeight="1" x14ac:dyDescent="0.15">
      <c r="C23" s="221" t="s">
        <v>105</v>
      </c>
      <c r="D23" s="222"/>
      <c r="E23" s="222"/>
      <c r="F23" s="222"/>
      <c r="G23" s="222"/>
      <c r="H23" s="223"/>
      <c r="I23" s="236" t="s">
        <v>104</v>
      </c>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row>
    <row r="24" spans="2:35" ht="21" customHeight="1" x14ac:dyDescent="0.15">
      <c r="C24" s="224"/>
      <c r="D24" s="225"/>
      <c r="E24" s="225"/>
      <c r="F24" s="225"/>
      <c r="G24" s="225"/>
      <c r="H24" s="226"/>
      <c r="I24" s="220" t="s">
        <v>103</v>
      </c>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row>
    <row r="25" spans="2:35" ht="16.5" customHeight="1" x14ac:dyDescent="0.15">
      <c r="C25" s="33"/>
      <c r="D25" s="33"/>
      <c r="E25" s="33"/>
      <c r="F25" s="33"/>
      <c r="G25" s="33"/>
      <c r="H25" s="33"/>
      <c r="I25" s="18"/>
      <c r="J25" s="18"/>
      <c r="K25" s="18"/>
      <c r="L25" s="18"/>
      <c r="M25" s="18"/>
      <c r="N25" s="18"/>
      <c r="O25" s="32"/>
      <c r="P25" s="32"/>
      <c r="Q25" s="32"/>
      <c r="R25" s="32"/>
      <c r="S25" s="32"/>
      <c r="T25" s="32"/>
      <c r="U25" s="32"/>
      <c r="V25" s="32"/>
      <c r="W25" s="32"/>
      <c r="X25" s="32"/>
      <c r="Y25" s="32"/>
      <c r="Z25" s="32"/>
      <c r="AA25" s="32"/>
      <c r="AB25" s="32"/>
      <c r="AC25" s="32"/>
      <c r="AD25" s="32"/>
      <c r="AE25" s="32"/>
      <c r="AF25" s="32"/>
      <c r="AG25" s="32"/>
      <c r="AH25" s="32"/>
      <c r="AI25" s="32"/>
    </row>
    <row r="26" spans="2:35" ht="17.25" customHeight="1" x14ac:dyDescent="0.15">
      <c r="B26" s="22" t="s">
        <v>102</v>
      </c>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row>
    <row r="27" spans="2:35" ht="21" customHeight="1" x14ac:dyDescent="0.15">
      <c r="C27" s="96" t="s">
        <v>101</v>
      </c>
      <c r="D27" s="96"/>
      <c r="E27" s="96"/>
      <c r="F27" s="96"/>
      <c r="G27" s="96"/>
      <c r="H27" s="96"/>
      <c r="I27" s="119" t="s">
        <v>75</v>
      </c>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6"/>
    </row>
    <row r="28" spans="2:35" ht="21" customHeight="1" x14ac:dyDescent="0.15">
      <c r="C28" s="96"/>
      <c r="D28" s="96"/>
      <c r="E28" s="96"/>
      <c r="F28" s="96"/>
      <c r="G28" s="96"/>
      <c r="H28" s="96"/>
      <c r="I28" s="119" t="s">
        <v>66</v>
      </c>
      <c r="J28" s="105"/>
      <c r="K28" s="105"/>
      <c r="L28" s="105"/>
      <c r="M28" s="105"/>
      <c r="N28" s="105"/>
      <c r="O28" s="105"/>
      <c r="P28" s="105"/>
      <c r="Q28" s="105"/>
      <c r="R28" s="105"/>
      <c r="S28" s="105"/>
      <c r="T28" s="105"/>
      <c r="U28" s="105" t="s">
        <v>76</v>
      </c>
      <c r="V28" s="105"/>
      <c r="W28" s="105"/>
      <c r="X28" s="105"/>
      <c r="Y28" s="105"/>
      <c r="Z28" s="105"/>
      <c r="AA28" s="105"/>
      <c r="AB28" s="105"/>
      <c r="AC28" s="105"/>
      <c r="AD28" s="105"/>
      <c r="AE28" s="105"/>
      <c r="AF28" s="105"/>
      <c r="AG28" s="105"/>
      <c r="AH28" s="105"/>
      <c r="AI28" s="106"/>
    </row>
    <row r="29" spans="2:35" ht="21" customHeight="1" x14ac:dyDescent="0.15">
      <c r="C29" s="96"/>
      <c r="D29" s="96"/>
      <c r="E29" s="96"/>
      <c r="F29" s="96"/>
      <c r="G29" s="96"/>
      <c r="H29" s="96"/>
      <c r="I29" s="107" t="s">
        <v>77</v>
      </c>
      <c r="J29" s="108"/>
      <c r="K29" s="108"/>
      <c r="L29" s="108"/>
      <c r="M29" s="108"/>
      <c r="N29" s="108"/>
      <c r="O29" s="109"/>
      <c r="P29" s="109"/>
      <c r="Q29" s="109"/>
      <c r="R29" s="109"/>
      <c r="S29" s="109"/>
      <c r="T29" s="109"/>
      <c r="U29" s="109"/>
      <c r="V29" s="109"/>
      <c r="W29" s="109"/>
      <c r="X29" s="109"/>
      <c r="Y29" s="109"/>
      <c r="Z29" s="109"/>
      <c r="AA29" s="109"/>
      <c r="AB29" s="109"/>
      <c r="AC29" s="109"/>
      <c r="AD29" s="109"/>
      <c r="AE29" s="109"/>
      <c r="AF29" s="109"/>
      <c r="AG29" s="109"/>
      <c r="AH29" s="109"/>
      <c r="AI29" s="110"/>
    </row>
    <row r="30" spans="2:35" ht="21" customHeight="1" x14ac:dyDescent="0.15">
      <c r="C30" s="96" t="s">
        <v>100</v>
      </c>
      <c r="D30" s="96"/>
      <c r="E30" s="96"/>
      <c r="F30" s="96"/>
      <c r="G30" s="96"/>
      <c r="H30" s="96"/>
      <c r="I30" s="240" t="s">
        <v>75</v>
      </c>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2"/>
    </row>
    <row r="31" spans="2:35" ht="24" customHeight="1" x14ac:dyDescent="0.15">
      <c r="C31" s="96"/>
      <c r="D31" s="96"/>
      <c r="E31" s="96"/>
      <c r="F31" s="96"/>
      <c r="G31" s="96"/>
      <c r="H31" s="96"/>
      <c r="I31" s="238" t="s">
        <v>66</v>
      </c>
      <c r="J31" s="239"/>
      <c r="K31" s="243"/>
      <c r="L31" s="243"/>
      <c r="M31" s="243"/>
      <c r="N31" s="243"/>
      <c r="O31" s="243"/>
      <c r="P31" s="243"/>
      <c r="Q31" s="243"/>
      <c r="R31" s="244" t="s">
        <v>77</v>
      </c>
      <c r="S31" s="244"/>
      <c r="T31" s="244"/>
      <c r="U31" s="245"/>
      <c r="V31" s="245"/>
      <c r="W31" s="245"/>
      <c r="X31" s="245"/>
      <c r="Y31" s="245"/>
      <c r="Z31" s="245"/>
      <c r="AA31" s="245"/>
      <c r="AB31" s="245"/>
      <c r="AC31" s="245"/>
      <c r="AD31" s="245"/>
      <c r="AE31" s="245"/>
      <c r="AF31" s="245"/>
      <c r="AG31" s="245"/>
      <c r="AH31" s="245"/>
      <c r="AI31" s="246"/>
    </row>
    <row r="32" spans="2:35" ht="21" customHeight="1" x14ac:dyDescent="0.15">
      <c r="C32" s="96"/>
      <c r="D32" s="96"/>
      <c r="E32" s="96"/>
      <c r="F32" s="96"/>
      <c r="G32" s="96"/>
      <c r="H32" s="96"/>
      <c r="I32" s="240" t="s">
        <v>75</v>
      </c>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2"/>
    </row>
    <row r="33" spans="3:35" ht="24" customHeight="1" x14ac:dyDescent="0.15">
      <c r="C33" s="96"/>
      <c r="D33" s="96"/>
      <c r="E33" s="96"/>
      <c r="F33" s="96"/>
      <c r="G33" s="96"/>
      <c r="H33" s="96"/>
      <c r="I33" s="238" t="s">
        <v>66</v>
      </c>
      <c r="J33" s="239"/>
      <c r="K33" s="243"/>
      <c r="L33" s="243"/>
      <c r="M33" s="243"/>
      <c r="N33" s="243"/>
      <c r="O33" s="243"/>
      <c r="P33" s="243"/>
      <c r="Q33" s="243"/>
      <c r="R33" s="244" t="s">
        <v>77</v>
      </c>
      <c r="S33" s="244"/>
      <c r="T33" s="244"/>
      <c r="U33" s="245"/>
      <c r="V33" s="245"/>
      <c r="W33" s="245"/>
      <c r="X33" s="245"/>
      <c r="Y33" s="245"/>
      <c r="Z33" s="245"/>
      <c r="AA33" s="245"/>
      <c r="AB33" s="245"/>
      <c r="AC33" s="245"/>
      <c r="AD33" s="245"/>
      <c r="AE33" s="245"/>
      <c r="AF33" s="245"/>
      <c r="AG33" s="245"/>
      <c r="AH33" s="245"/>
      <c r="AI33" s="246"/>
    </row>
    <row r="34" spans="3:35" ht="60.75" customHeight="1" x14ac:dyDescent="0.15">
      <c r="C34" s="99" t="s">
        <v>99</v>
      </c>
      <c r="D34" s="99"/>
      <c r="E34" s="99"/>
      <c r="F34" s="99"/>
      <c r="G34" s="99"/>
      <c r="H34" s="99"/>
      <c r="I34" s="110"/>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row>
    <row r="35" spans="3:35" ht="60.75" customHeight="1" x14ac:dyDescent="0.15">
      <c r="C35" s="99" t="s">
        <v>98</v>
      </c>
      <c r="D35" s="99"/>
      <c r="E35" s="99"/>
      <c r="F35" s="99"/>
      <c r="G35" s="99"/>
      <c r="H35" s="99"/>
      <c r="I35" s="110"/>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row>
    <row r="36" spans="3:35" ht="20.100000000000001" customHeight="1" x14ac:dyDescent="0.15"/>
    <row r="37" spans="3:35" ht="8.25" customHeight="1" x14ac:dyDescent="0.15">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row>
    <row r="38" spans="3:35" ht="18.95" customHeight="1" x14ac:dyDescent="0.15"/>
    <row r="39" spans="3:35" ht="18.95" customHeight="1" x14ac:dyDescent="0.15"/>
    <row r="40" spans="3:35" ht="18.95" customHeight="1" x14ac:dyDescent="0.15"/>
    <row r="41" spans="3:35" ht="18.95" customHeight="1" x14ac:dyDescent="0.15"/>
    <row r="42" spans="3:35" ht="18.95" customHeight="1" x14ac:dyDescent="0.15"/>
    <row r="43" spans="3:35" ht="15" customHeight="1" x14ac:dyDescent="0.15"/>
    <row r="44" spans="3:35" ht="15" customHeight="1" x14ac:dyDescent="0.15"/>
    <row r="45" spans="3:35" ht="15" customHeight="1" x14ac:dyDescent="0.15"/>
    <row r="46" spans="3:35" ht="15" customHeight="1" x14ac:dyDescent="0.15"/>
    <row r="47" spans="3:35" ht="15" customHeight="1" x14ac:dyDescent="0.15"/>
    <row r="48" spans="3:35"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sheetData>
  <mergeCells count="73">
    <mergeCell ref="C16:H16"/>
    <mergeCell ref="I16:AI16"/>
    <mergeCell ref="N15:V15"/>
    <mergeCell ref="W15:Y15"/>
    <mergeCell ref="C13:H15"/>
    <mergeCell ref="J13:L13"/>
    <mergeCell ref="N13:Q13"/>
    <mergeCell ref="I14:AI14"/>
    <mergeCell ref="K15:M15"/>
    <mergeCell ref="Z15:AH15"/>
    <mergeCell ref="V18:AB18"/>
    <mergeCell ref="AC19:AI19"/>
    <mergeCell ref="AC18:AI18"/>
    <mergeCell ref="O19:U19"/>
    <mergeCell ref="C4:H4"/>
    <mergeCell ref="I4:AI4"/>
    <mergeCell ref="C5:H7"/>
    <mergeCell ref="J5:L5"/>
    <mergeCell ref="N5:Q5"/>
    <mergeCell ref="C8:H8"/>
    <mergeCell ref="I8:AI8"/>
    <mergeCell ref="I6:AI6"/>
    <mergeCell ref="N7:V7"/>
    <mergeCell ref="K7:M7"/>
    <mergeCell ref="W7:Y7"/>
    <mergeCell ref="Z7:AH7"/>
    <mergeCell ref="B1:AI1"/>
    <mergeCell ref="C34:H34"/>
    <mergeCell ref="I34:AI34"/>
    <mergeCell ref="K33:Q33"/>
    <mergeCell ref="R33:T33"/>
    <mergeCell ref="U33:AI33"/>
    <mergeCell ref="C30:H33"/>
    <mergeCell ref="C17:H19"/>
    <mergeCell ref="I29:N29"/>
    <mergeCell ref="K28:T28"/>
    <mergeCell ref="I28:J28"/>
    <mergeCell ref="U28:V28"/>
    <mergeCell ref="O29:AI29"/>
    <mergeCell ref="AC17:AI17"/>
    <mergeCell ref="V17:AB17"/>
    <mergeCell ref="O17:U17"/>
    <mergeCell ref="C35:H35"/>
    <mergeCell ref="I35:AI35"/>
    <mergeCell ref="I27:N27"/>
    <mergeCell ref="O27:AI27"/>
    <mergeCell ref="C27:H29"/>
    <mergeCell ref="I31:J31"/>
    <mergeCell ref="I33:J33"/>
    <mergeCell ref="I32:N32"/>
    <mergeCell ref="O32:AI32"/>
    <mergeCell ref="W28:AI28"/>
    <mergeCell ref="K31:Q31"/>
    <mergeCell ref="R31:T31"/>
    <mergeCell ref="U31:AI31"/>
    <mergeCell ref="I30:N30"/>
    <mergeCell ref="O30:AI30"/>
    <mergeCell ref="I24:AI24"/>
    <mergeCell ref="C23:H24"/>
    <mergeCell ref="I9:AI9"/>
    <mergeCell ref="I22:AI22"/>
    <mergeCell ref="I21:AI21"/>
    <mergeCell ref="C20:H22"/>
    <mergeCell ref="C9:H9"/>
    <mergeCell ref="C12:H12"/>
    <mergeCell ref="I12:AI12"/>
    <mergeCell ref="I18:N18"/>
    <mergeCell ref="V19:AB19"/>
    <mergeCell ref="I17:N17"/>
    <mergeCell ref="I20:AI20"/>
    <mergeCell ref="I23:AI23"/>
    <mergeCell ref="I19:N19"/>
    <mergeCell ref="O18:U18"/>
  </mergeCells>
  <phoneticPr fontId="2"/>
  <pageMargins left="0.59055118110236227" right="0.78740157480314965" top="0.78740157480314965" bottom="0.39370078740157483" header="0.39370078740157483" footer="0.19685039370078741"/>
  <pageSetup paperSize="9" scale="97" firstPageNumber="11" orientation="portrait" r:id="rId1"/>
  <headerFooter alignWithMargins="0">
    <oddFooter>&amp;C&amp;"ＭＳ ゴシック,標準"&amp;12- （障害者）様式１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D7BC8-A553-4386-8DB7-0B5288469BD7}">
  <sheetPr>
    <pageSetUpPr fitToPage="1"/>
  </sheetPr>
  <dimension ref="B1:AI51"/>
  <sheetViews>
    <sheetView view="pageBreakPreview" zoomScale="90" zoomScaleNormal="100" zoomScaleSheetLayoutView="90" workbookViewId="0">
      <selection activeCell="AN19" sqref="AN19"/>
    </sheetView>
  </sheetViews>
  <sheetFormatPr defaultRowHeight="13.5" x14ac:dyDescent="0.15"/>
  <cols>
    <col min="1" max="38" width="2.625" style="12" customWidth="1"/>
    <col min="39" max="256" width="9" style="12"/>
    <col min="257" max="294" width="2.625" style="12" customWidth="1"/>
    <col min="295" max="512" width="9" style="12"/>
    <col min="513" max="550" width="2.625" style="12" customWidth="1"/>
    <col min="551" max="768" width="9" style="12"/>
    <col min="769" max="806" width="2.625" style="12" customWidth="1"/>
    <col min="807" max="1024" width="9" style="12"/>
    <col min="1025" max="1062" width="2.625" style="12" customWidth="1"/>
    <col min="1063" max="1280" width="9" style="12"/>
    <col min="1281" max="1318" width="2.625" style="12" customWidth="1"/>
    <col min="1319" max="1536" width="9" style="12"/>
    <col min="1537" max="1574" width="2.625" style="12" customWidth="1"/>
    <col min="1575" max="1792" width="9" style="12"/>
    <col min="1793" max="1830" width="2.625" style="12" customWidth="1"/>
    <col min="1831" max="2048" width="9" style="12"/>
    <col min="2049" max="2086" width="2.625" style="12" customWidth="1"/>
    <col min="2087" max="2304" width="9" style="12"/>
    <col min="2305" max="2342" width="2.625" style="12" customWidth="1"/>
    <col min="2343" max="2560" width="9" style="12"/>
    <col min="2561" max="2598" width="2.625" style="12" customWidth="1"/>
    <col min="2599" max="2816" width="9" style="12"/>
    <col min="2817" max="2854" width="2.625" style="12" customWidth="1"/>
    <col min="2855" max="3072" width="9" style="12"/>
    <col min="3073" max="3110" width="2.625" style="12" customWidth="1"/>
    <col min="3111" max="3328" width="9" style="12"/>
    <col min="3329" max="3366" width="2.625" style="12" customWidth="1"/>
    <col min="3367" max="3584" width="9" style="12"/>
    <col min="3585" max="3622" width="2.625" style="12" customWidth="1"/>
    <col min="3623" max="3840" width="9" style="12"/>
    <col min="3841" max="3878" width="2.625" style="12" customWidth="1"/>
    <col min="3879" max="4096" width="9" style="12"/>
    <col min="4097" max="4134" width="2.625" style="12" customWidth="1"/>
    <col min="4135" max="4352" width="9" style="12"/>
    <col min="4353" max="4390" width="2.625" style="12" customWidth="1"/>
    <col min="4391" max="4608" width="9" style="12"/>
    <col min="4609" max="4646" width="2.625" style="12" customWidth="1"/>
    <col min="4647" max="4864" width="9" style="12"/>
    <col min="4865" max="4902" width="2.625" style="12" customWidth="1"/>
    <col min="4903" max="5120" width="9" style="12"/>
    <col min="5121" max="5158" width="2.625" style="12" customWidth="1"/>
    <col min="5159" max="5376" width="9" style="12"/>
    <col min="5377" max="5414" width="2.625" style="12" customWidth="1"/>
    <col min="5415" max="5632" width="9" style="12"/>
    <col min="5633" max="5670" width="2.625" style="12" customWidth="1"/>
    <col min="5671" max="5888" width="9" style="12"/>
    <col min="5889" max="5926" width="2.625" style="12" customWidth="1"/>
    <col min="5927" max="6144" width="9" style="12"/>
    <col min="6145" max="6182" width="2.625" style="12" customWidth="1"/>
    <col min="6183" max="6400" width="9" style="12"/>
    <col min="6401" max="6438" width="2.625" style="12" customWidth="1"/>
    <col min="6439" max="6656" width="9" style="12"/>
    <col min="6657" max="6694" width="2.625" style="12" customWidth="1"/>
    <col min="6695" max="6912" width="9" style="12"/>
    <col min="6913" max="6950" width="2.625" style="12" customWidth="1"/>
    <col min="6951" max="7168" width="9" style="12"/>
    <col min="7169" max="7206" width="2.625" style="12" customWidth="1"/>
    <col min="7207" max="7424" width="9" style="12"/>
    <col min="7425" max="7462" width="2.625" style="12" customWidth="1"/>
    <col min="7463" max="7680" width="9" style="12"/>
    <col min="7681" max="7718" width="2.625" style="12" customWidth="1"/>
    <col min="7719" max="7936" width="9" style="12"/>
    <col min="7937" max="7974" width="2.625" style="12" customWidth="1"/>
    <col min="7975" max="8192" width="9" style="12"/>
    <col min="8193" max="8230" width="2.625" style="12" customWidth="1"/>
    <col min="8231" max="8448" width="9" style="12"/>
    <col min="8449" max="8486" width="2.625" style="12" customWidth="1"/>
    <col min="8487" max="8704" width="9" style="12"/>
    <col min="8705" max="8742" width="2.625" style="12" customWidth="1"/>
    <col min="8743" max="8960" width="9" style="12"/>
    <col min="8961" max="8998" width="2.625" style="12" customWidth="1"/>
    <col min="8999" max="9216" width="9" style="12"/>
    <col min="9217" max="9254" width="2.625" style="12" customWidth="1"/>
    <col min="9255" max="9472" width="9" style="12"/>
    <col min="9473" max="9510" width="2.625" style="12" customWidth="1"/>
    <col min="9511" max="9728" width="9" style="12"/>
    <col min="9729" max="9766" width="2.625" style="12" customWidth="1"/>
    <col min="9767" max="9984" width="9" style="12"/>
    <col min="9985" max="10022" width="2.625" style="12" customWidth="1"/>
    <col min="10023" max="10240" width="9" style="12"/>
    <col min="10241" max="10278" width="2.625" style="12" customWidth="1"/>
    <col min="10279" max="10496" width="9" style="12"/>
    <col min="10497" max="10534" width="2.625" style="12" customWidth="1"/>
    <col min="10535" max="10752" width="9" style="12"/>
    <col min="10753" max="10790" width="2.625" style="12" customWidth="1"/>
    <col min="10791" max="11008" width="9" style="12"/>
    <col min="11009" max="11046" width="2.625" style="12" customWidth="1"/>
    <col min="11047" max="11264" width="9" style="12"/>
    <col min="11265" max="11302" width="2.625" style="12" customWidth="1"/>
    <col min="11303" max="11520" width="9" style="12"/>
    <col min="11521" max="11558" width="2.625" style="12" customWidth="1"/>
    <col min="11559" max="11776" width="9" style="12"/>
    <col min="11777" max="11814" width="2.625" style="12" customWidth="1"/>
    <col min="11815" max="12032" width="9" style="12"/>
    <col min="12033" max="12070" width="2.625" style="12" customWidth="1"/>
    <col min="12071" max="12288" width="9" style="12"/>
    <col min="12289" max="12326" width="2.625" style="12" customWidth="1"/>
    <col min="12327" max="12544" width="9" style="12"/>
    <col min="12545" max="12582" width="2.625" style="12" customWidth="1"/>
    <col min="12583" max="12800" width="9" style="12"/>
    <col min="12801" max="12838" width="2.625" style="12" customWidth="1"/>
    <col min="12839" max="13056" width="9" style="12"/>
    <col min="13057" max="13094" width="2.625" style="12" customWidth="1"/>
    <col min="13095" max="13312" width="9" style="12"/>
    <col min="13313" max="13350" width="2.625" style="12" customWidth="1"/>
    <col min="13351" max="13568" width="9" style="12"/>
    <col min="13569" max="13606" width="2.625" style="12" customWidth="1"/>
    <col min="13607" max="13824" width="9" style="12"/>
    <col min="13825" max="13862" width="2.625" style="12" customWidth="1"/>
    <col min="13863" max="14080" width="9" style="12"/>
    <col min="14081" max="14118" width="2.625" style="12" customWidth="1"/>
    <col min="14119" max="14336" width="9" style="12"/>
    <col min="14337" max="14374" width="2.625" style="12" customWidth="1"/>
    <col min="14375" max="14592" width="9" style="12"/>
    <col min="14593" max="14630" width="2.625" style="12" customWidth="1"/>
    <col min="14631" max="14848" width="9" style="12"/>
    <col min="14849" max="14886" width="2.625" style="12" customWidth="1"/>
    <col min="14887" max="15104" width="9" style="12"/>
    <col min="15105" max="15142" width="2.625" style="12" customWidth="1"/>
    <col min="15143" max="15360" width="9" style="12"/>
    <col min="15361" max="15398" width="2.625" style="12" customWidth="1"/>
    <col min="15399" max="15616" width="9" style="12"/>
    <col min="15617" max="15654" width="2.625" style="12" customWidth="1"/>
    <col min="15655" max="15872" width="9" style="12"/>
    <col min="15873" max="15910" width="2.625" style="12" customWidth="1"/>
    <col min="15911" max="16128" width="9" style="12"/>
    <col min="16129" max="16166" width="2.625" style="12" customWidth="1"/>
    <col min="16167" max="16384" width="9" style="12"/>
  </cols>
  <sheetData>
    <row r="1" spans="2:35" ht="33.75" customHeight="1" x14ac:dyDescent="0.15">
      <c r="B1" s="148" t="s">
        <v>151</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row>
    <row r="2" spans="2:35" ht="29.25" customHeight="1" x14ac:dyDescent="0.15">
      <c r="C2" s="130" t="s">
        <v>150</v>
      </c>
      <c r="D2" s="131"/>
      <c r="E2" s="131"/>
      <c r="F2" s="132"/>
      <c r="G2" s="37"/>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2"/>
    </row>
    <row r="3" spans="2:35" ht="29.25" customHeight="1" x14ac:dyDescent="0.15">
      <c r="C3" s="280"/>
      <c r="D3" s="137"/>
      <c r="E3" s="137"/>
      <c r="F3" s="269"/>
      <c r="G3" s="28"/>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4"/>
    </row>
    <row r="4" spans="2:35" ht="29.25" customHeight="1" x14ac:dyDescent="0.15">
      <c r="C4" s="280"/>
      <c r="D4" s="137"/>
      <c r="E4" s="137"/>
      <c r="F4" s="269"/>
      <c r="G4" s="28"/>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4"/>
    </row>
    <row r="5" spans="2:35" ht="29.25" customHeight="1" x14ac:dyDescent="0.15">
      <c r="C5" s="107"/>
      <c r="D5" s="108"/>
      <c r="E5" s="108"/>
      <c r="F5" s="133"/>
      <c r="G5" s="3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6"/>
    </row>
    <row r="6" spans="2:35" ht="27" customHeight="1" x14ac:dyDescent="0.15">
      <c r="C6" s="130" t="s">
        <v>149</v>
      </c>
      <c r="D6" s="131"/>
      <c r="E6" s="131"/>
      <c r="F6" s="132"/>
      <c r="G6" s="37"/>
      <c r="H6" s="271" t="s">
        <v>148</v>
      </c>
      <c r="I6" s="271"/>
      <c r="J6" s="271"/>
      <c r="K6" s="271"/>
      <c r="L6" s="16"/>
      <c r="M6" s="287"/>
      <c r="N6" s="287"/>
      <c r="O6" s="287"/>
      <c r="P6" s="24" t="s">
        <v>36</v>
      </c>
      <c r="Q6" s="16"/>
      <c r="R6" s="16"/>
      <c r="S6" s="152" t="s">
        <v>147</v>
      </c>
      <c r="T6" s="152"/>
      <c r="U6" s="152"/>
      <c r="V6" s="287"/>
      <c r="W6" s="287"/>
      <c r="X6" s="287"/>
      <c r="Y6" s="24" t="s">
        <v>36</v>
      </c>
      <c r="Z6" s="16"/>
      <c r="AA6" s="16"/>
      <c r="AB6" s="288" t="s">
        <v>146</v>
      </c>
      <c r="AC6" s="288"/>
      <c r="AD6" s="288"/>
      <c r="AE6" s="288"/>
      <c r="AF6" s="287"/>
      <c r="AG6" s="287"/>
      <c r="AH6" s="287"/>
      <c r="AI6" s="13" t="s">
        <v>36</v>
      </c>
    </row>
    <row r="7" spans="2:35" ht="20.100000000000001" customHeight="1" x14ac:dyDescent="0.15">
      <c r="C7" s="280"/>
      <c r="D7" s="137"/>
      <c r="E7" s="137"/>
      <c r="F7" s="269"/>
      <c r="G7" s="28"/>
      <c r="I7" s="12" t="s">
        <v>145</v>
      </c>
      <c r="S7" s="137"/>
      <c r="T7" s="137"/>
      <c r="U7" s="137"/>
      <c r="V7" s="18" t="s">
        <v>36</v>
      </c>
      <c r="Y7" s="289" t="s">
        <v>144</v>
      </c>
      <c r="Z7" s="289"/>
      <c r="AC7" s="273"/>
      <c r="AD7" s="273"/>
      <c r="AE7" s="273"/>
      <c r="AF7" s="273"/>
      <c r="AG7" s="273"/>
      <c r="AI7" s="40" t="s">
        <v>36</v>
      </c>
    </row>
    <row r="8" spans="2:35" ht="20.100000000000001" customHeight="1" x14ac:dyDescent="0.15">
      <c r="C8" s="280"/>
      <c r="D8" s="137"/>
      <c r="E8" s="137"/>
      <c r="F8" s="269"/>
      <c r="G8" s="28"/>
      <c r="I8" s="12" t="s">
        <v>143</v>
      </c>
      <c r="J8" s="41"/>
      <c r="K8" s="41"/>
      <c r="L8" s="41"/>
      <c r="M8" s="41"/>
      <c r="N8" s="41"/>
      <c r="S8" s="137"/>
      <c r="T8" s="137"/>
      <c r="U8" s="137"/>
      <c r="V8" s="18" t="s">
        <v>36</v>
      </c>
      <c r="Y8" s="289"/>
      <c r="Z8" s="289"/>
      <c r="AC8" s="273"/>
      <c r="AD8" s="273"/>
      <c r="AE8" s="273"/>
      <c r="AF8" s="273"/>
      <c r="AG8" s="273"/>
      <c r="AI8" s="40" t="s">
        <v>36</v>
      </c>
    </row>
    <row r="9" spans="2:35" ht="20.100000000000001" customHeight="1" x14ac:dyDescent="0.15">
      <c r="C9" s="107"/>
      <c r="D9" s="108"/>
      <c r="E9" s="108"/>
      <c r="F9" s="133"/>
      <c r="G9" s="28"/>
      <c r="I9" s="15" t="s">
        <v>142</v>
      </c>
      <c r="J9" s="15"/>
      <c r="K9" s="15"/>
      <c r="L9" s="15"/>
      <c r="M9" s="15"/>
      <c r="N9" s="15"/>
      <c r="P9" s="15"/>
      <c r="Q9" s="15"/>
      <c r="R9" s="15"/>
      <c r="S9" s="108"/>
      <c r="T9" s="108"/>
      <c r="U9" s="108"/>
      <c r="V9" s="18" t="s">
        <v>36</v>
      </c>
      <c r="Y9" s="289"/>
      <c r="Z9" s="289"/>
      <c r="AC9" s="273"/>
      <c r="AD9" s="273"/>
      <c r="AE9" s="273"/>
      <c r="AF9" s="273"/>
      <c r="AG9" s="273"/>
      <c r="AI9" s="40" t="s">
        <v>36</v>
      </c>
    </row>
    <row r="10" spans="2:35" ht="33.75" customHeight="1" x14ac:dyDescent="0.15">
      <c r="C10" s="274" t="s">
        <v>141</v>
      </c>
      <c r="D10" s="275"/>
      <c r="E10" s="275"/>
      <c r="F10" s="276"/>
      <c r="G10" s="37"/>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5"/>
    </row>
    <row r="11" spans="2:35" ht="33.75" customHeight="1" x14ac:dyDescent="0.15">
      <c r="C11" s="277"/>
      <c r="D11" s="278"/>
      <c r="E11" s="278"/>
      <c r="F11" s="279"/>
      <c r="G11" s="35"/>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8"/>
    </row>
    <row r="12" spans="2:35" ht="20.100000000000001" customHeight="1" x14ac:dyDescent="0.15">
      <c r="C12" s="111" t="s">
        <v>140</v>
      </c>
      <c r="D12" s="102"/>
      <c r="E12" s="102"/>
      <c r="F12" s="112"/>
      <c r="G12" s="37"/>
      <c r="H12" s="131" t="s">
        <v>131</v>
      </c>
      <c r="I12" s="131" t="s">
        <v>130</v>
      </c>
      <c r="J12" s="131" t="s">
        <v>134</v>
      </c>
      <c r="K12" s="16"/>
      <c r="L12" s="131" t="s">
        <v>139</v>
      </c>
      <c r="M12" s="131"/>
      <c r="N12" s="131"/>
      <c r="O12" s="131"/>
      <c r="P12" s="131"/>
      <c r="Q12" s="131"/>
      <c r="R12" s="131"/>
      <c r="S12" s="131"/>
      <c r="T12" s="131"/>
      <c r="U12" s="16"/>
      <c r="V12" s="16"/>
      <c r="W12" s="16"/>
      <c r="X12" s="16"/>
      <c r="Y12" s="16"/>
      <c r="Z12" s="16"/>
      <c r="AA12" s="16"/>
      <c r="AB12" s="16"/>
      <c r="AC12" s="16"/>
      <c r="AD12" s="16"/>
      <c r="AE12" s="16"/>
      <c r="AF12" s="16"/>
      <c r="AG12" s="16"/>
      <c r="AH12" s="16"/>
      <c r="AI12" s="25"/>
    </row>
    <row r="13" spans="2:35" ht="20.100000000000001" customHeight="1" x14ac:dyDescent="0.15">
      <c r="C13" s="113"/>
      <c r="D13" s="114"/>
      <c r="E13" s="114"/>
      <c r="F13" s="115"/>
      <c r="G13" s="28"/>
      <c r="H13" s="137"/>
      <c r="I13" s="137"/>
      <c r="J13" s="137"/>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4"/>
    </row>
    <row r="14" spans="2:35" ht="20.100000000000001" customHeight="1" x14ac:dyDescent="0.15">
      <c r="C14" s="116"/>
      <c r="D14" s="117"/>
      <c r="E14" s="117"/>
      <c r="F14" s="118"/>
      <c r="G14" s="35"/>
      <c r="H14" s="108"/>
      <c r="I14" s="108"/>
      <c r="J14" s="108"/>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8"/>
    </row>
    <row r="15" spans="2:35" ht="20.100000000000001" customHeight="1" x14ac:dyDescent="0.15">
      <c r="C15" s="39"/>
      <c r="D15" s="39"/>
      <c r="E15" s="39"/>
      <c r="F15" s="39"/>
      <c r="H15" s="18"/>
      <c r="I15" s="18"/>
      <c r="J15" s="18"/>
    </row>
    <row r="16" spans="2:35" ht="27" customHeight="1" x14ac:dyDescent="0.15">
      <c r="B16" s="148" t="s">
        <v>138</v>
      </c>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row>
    <row r="17" spans="3:35" ht="21" customHeight="1" x14ac:dyDescent="0.15">
      <c r="C17" s="262" t="s">
        <v>137</v>
      </c>
      <c r="D17" s="262"/>
      <c r="E17" s="262"/>
      <c r="F17" s="262"/>
      <c r="G17" s="262"/>
      <c r="H17" s="37"/>
      <c r="I17" s="131" t="s">
        <v>131</v>
      </c>
      <c r="J17" s="131" t="s">
        <v>130</v>
      </c>
      <c r="K17" s="131" t="s">
        <v>134</v>
      </c>
      <c r="L17" s="16"/>
      <c r="M17" s="130" t="s">
        <v>133</v>
      </c>
      <c r="N17" s="131"/>
      <c r="O17" s="131"/>
      <c r="P17" s="131"/>
      <c r="Q17" s="131"/>
      <c r="R17" s="38" t="s">
        <v>136</v>
      </c>
      <c r="S17" s="16"/>
      <c r="T17" s="16"/>
      <c r="U17" s="16"/>
      <c r="V17" s="16"/>
      <c r="W17" s="16"/>
      <c r="X17" s="16"/>
      <c r="Y17" s="16"/>
      <c r="Z17" s="16"/>
      <c r="AA17" s="16"/>
      <c r="AB17" s="16"/>
      <c r="AC17" s="16"/>
      <c r="AD17" s="16"/>
      <c r="AE17" s="16"/>
      <c r="AF17" s="16"/>
      <c r="AG17" s="16"/>
      <c r="AH17" s="16"/>
      <c r="AI17" s="25"/>
    </row>
    <row r="18" spans="3:35" ht="21" customHeight="1" x14ac:dyDescent="0.15">
      <c r="C18" s="262"/>
      <c r="D18" s="262"/>
      <c r="E18" s="262"/>
      <c r="F18" s="262"/>
      <c r="G18" s="262"/>
      <c r="H18" s="28"/>
      <c r="I18" s="137"/>
      <c r="J18" s="137"/>
      <c r="K18" s="137"/>
      <c r="M18" s="258"/>
      <c r="N18" s="143"/>
      <c r="O18" s="143"/>
      <c r="P18" s="143"/>
      <c r="Q18" s="143"/>
      <c r="R18" s="143"/>
      <c r="S18" s="143"/>
      <c r="T18" s="143"/>
      <c r="U18" s="143"/>
      <c r="V18" s="143"/>
      <c r="W18" s="143"/>
      <c r="X18" s="143"/>
      <c r="Y18" s="143"/>
      <c r="Z18" s="143"/>
      <c r="AA18" s="143"/>
      <c r="AB18" s="143"/>
      <c r="AC18" s="143"/>
      <c r="AD18" s="143"/>
      <c r="AE18" s="143"/>
      <c r="AF18" s="143"/>
      <c r="AG18" s="143"/>
      <c r="AH18" s="143"/>
      <c r="AI18" s="144"/>
    </row>
    <row r="19" spans="3:35" ht="21" customHeight="1" x14ac:dyDescent="0.15">
      <c r="C19" s="262"/>
      <c r="D19" s="262"/>
      <c r="E19" s="262"/>
      <c r="F19" s="262"/>
      <c r="G19" s="262"/>
      <c r="H19" s="28"/>
      <c r="I19" s="137"/>
      <c r="J19" s="137"/>
      <c r="K19" s="137"/>
      <c r="M19" s="258"/>
      <c r="N19" s="143"/>
      <c r="O19" s="143"/>
      <c r="P19" s="143"/>
      <c r="Q19" s="143"/>
      <c r="R19" s="143"/>
      <c r="S19" s="143"/>
      <c r="T19" s="143"/>
      <c r="U19" s="143"/>
      <c r="V19" s="143"/>
      <c r="W19" s="143"/>
      <c r="X19" s="143"/>
      <c r="Y19" s="143"/>
      <c r="Z19" s="143"/>
      <c r="AA19" s="143"/>
      <c r="AB19" s="143"/>
      <c r="AC19" s="143"/>
      <c r="AD19" s="143"/>
      <c r="AE19" s="143"/>
      <c r="AF19" s="143"/>
      <c r="AG19" s="143"/>
      <c r="AH19" s="143"/>
      <c r="AI19" s="144"/>
    </row>
    <row r="20" spans="3:35" ht="21" customHeight="1" x14ac:dyDescent="0.15">
      <c r="C20" s="262"/>
      <c r="D20" s="262"/>
      <c r="E20" s="262"/>
      <c r="F20" s="262"/>
      <c r="G20" s="262"/>
      <c r="H20" s="28"/>
      <c r="I20" s="137"/>
      <c r="J20" s="137"/>
      <c r="K20" s="137"/>
      <c r="M20" s="258"/>
      <c r="N20" s="143"/>
      <c r="O20" s="143"/>
      <c r="P20" s="143"/>
      <c r="Q20" s="143"/>
      <c r="R20" s="143"/>
      <c r="S20" s="143"/>
      <c r="T20" s="143"/>
      <c r="U20" s="143"/>
      <c r="V20" s="143"/>
      <c r="W20" s="143"/>
      <c r="X20" s="143"/>
      <c r="Y20" s="143"/>
      <c r="Z20" s="143"/>
      <c r="AA20" s="143"/>
      <c r="AB20" s="143"/>
      <c r="AC20" s="143"/>
      <c r="AD20" s="143"/>
      <c r="AE20" s="143"/>
      <c r="AF20" s="143"/>
      <c r="AG20" s="143"/>
      <c r="AH20" s="143"/>
      <c r="AI20" s="144"/>
    </row>
    <row r="21" spans="3:35" ht="21" customHeight="1" x14ac:dyDescent="0.15">
      <c r="C21" s="262"/>
      <c r="D21" s="262"/>
      <c r="E21" s="262"/>
      <c r="F21" s="262"/>
      <c r="G21" s="262"/>
      <c r="H21" s="35"/>
      <c r="I21" s="108"/>
      <c r="J21" s="108"/>
      <c r="K21" s="108"/>
      <c r="L21" s="15"/>
      <c r="M21" s="266"/>
      <c r="N21" s="267"/>
      <c r="O21" s="267"/>
      <c r="P21" s="267"/>
      <c r="Q21" s="267"/>
      <c r="R21" s="267"/>
      <c r="S21" s="267"/>
      <c r="T21" s="267"/>
      <c r="U21" s="267"/>
      <c r="V21" s="267"/>
      <c r="W21" s="267"/>
      <c r="X21" s="267"/>
      <c r="Y21" s="267"/>
      <c r="Z21" s="267"/>
      <c r="AA21" s="267"/>
      <c r="AB21" s="267"/>
      <c r="AC21" s="267"/>
      <c r="AD21" s="267"/>
      <c r="AE21" s="267"/>
      <c r="AF21" s="267"/>
      <c r="AG21" s="267"/>
      <c r="AH21" s="267"/>
      <c r="AI21" s="268"/>
    </row>
    <row r="22" spans="3:35" ht="21" customHeight="1" x14ac:dyDescent="0.15">
      <c r="C22" s="272" t="s">
        <v>135</v>
      </c>
      <c r="D22" s="272"/>
      <c r="E22" s="272"/>
      <c r="F22" s="272"/>
      <c r="G22" s="272"/>
      <c r="H22" s="37"/>
      <c r="I22" s="131" t="s">
        <v>131</v>
      </c>
      <c r="J22" s="131" t="s">
        <v>130</v>
      </c>
      <c r="K22" s="131" t="s">
        <v>134</v>
      </c>
      <c r="L22" s="16"/>
      <c r="M22" s="130" t="s">
        <v>133</v>
      </c>
      <c r="N22" s="131"/>
      <c r="O22" s="131"/>
      <c r="P22" s="131"/>
      <c r="Q22" s="131"/>
      <c r="R22" s="16"/>
      <c r="S22" s="16"/>
      <c r="T22" s="16"/>
      <c r="U22" s="16"/>
      <c r="V22" s="16"/>
      <c r="W22" s="16"/>
      <c r="X22" s="16"/>
      <c r="Y22" s="16"/>
      <c r="Z22" s="16"/>
      <c r="AA22" s="16"/>
      <c r="AB22" s="16"/>
      <c r="AC22" s="16"/>
      <c r="AD22" s="16"/>
      <c r="AE22" s="16"/>
      <c r="AF22" s="16"/>
      <c r="AG22" s="16"/>
      <c r="AH22" s="16"/>
      <c r="AI22" s="25"/>
    </row>
    <row r="23" spans="3:35" ht="21" customHeight="1" x14ac:dyDescent="0.15">
      <c r="C23" s="272"/>
      <c r="D23" s="272"/>
      <c r="E23" s="272"/>
      <c r="F23" s="272"/>
      <c r="G23" s="272"/>
      <c r="H23" s="28"/>
      <c r="I23" s="137"/>
      <c r="J23" s="137"/>
      <c r="K23" s="137"/>
      <c r="M23" s="258"/>
      <c r="N23" s="143"/>
      <c r="O23" s="143"/>
      <c r="P23" s="143"/>
      <c r="Q23" s="143"/>
      <c r="R23" s="143"/>
      <c r="S23" s="143"/>
      <c r="T23" s="143"/>
      <c r="U23" s="143"/>
      <c r="V23" s="143"/>
      <c r="W23" s="143"/>
      <c r="X23" s="143"/>
      <c r="Y23" s="143"/>
      <c r="Z23" s="143"/>
      <c r="AA23" s="143"/>
      <c r="AB23" s="143"/>
      <c r="AC23" s="143"/>
      <c r="AD23" s="143"/>
      <c r="AE23" s="143"/>
      <c r="AF23" s="143"/>
      <c r="AG23" s="143"/>
      <c r="AH23" s="143"/>
      <c r="AI23" s="144"/>
    </row>
    <row r="24" spans="3:35" ht="21" customHeight="1" x14ac:dyDescent="0.15">
      <c r="C24" s="272"/>
      <c r="D24" s="272"/>
      <c r="E24" s="272"/>
      <c r="F24" s="272"/>
      <c r="G24" s="272"/>
      <c r="H24" s="28"/>
      <c r="I24" s="137"/>
      <c r="J24" s="137"/>
      <c r="K24" s="137"/>
      <c r="M24" s="258"/>
      <c r="N24" s="143"/>
      <c r="O24" s="143"/>
      <c r="P24" s="143"/>
      <c r="Q24" s="143"/>
      <c r="R24" s="143"/>
      <c r="S24" s="143"/>
      <c r="T24" s="143"/>
      <c r="U24" s="143"/>
      <c r="V24" s="143"/>
      <c r="W24" s="143"/>
      <c r="X24" s="143"/>
      <c r="Y24" s="143"/>
      <c r="Z24" s="143"/>
      <c r="AA24" s="143"/>
      <c r="AB24" s="143"/>
      <c r="AC24" s="143"/>
      <c r="AD24" s="143"/>
      <c r="AE24" s="143"/>
      <c r="AF24" s="143"/>
      <c r="AG24" s="143"/>
      <c r="AH24" s="143"/>
      <c r="AI24" s="144"/>
    </row>
    <row r="25" spans="3:35" ht="21" customHeight="1" x14ac:dyDescent="0.15">
      <c r="C25" s="272"/>
      <c r="D25" s="272"/>
      <c r="E25" s="272"/>
      <c r="F25" s="272"/>
      <c r="G25" s="272"/>
      <c r="H25" s="28"/>
      <c r="I25" s="137"/>
      <c r="J25" s="137"/>
      <c r="K25" s="137"/>
      <c r="M25" s="258"/>
      <c r="N25" s="143"/>
      <c r="O25" s="143"/>
      <c r="P25" s="143"/>
      <c r="Q25" s="143"/>
      <c r="R25" s="143"/>
      <c r="S25" s="143"/>
      <c r="T25" s="143"/>
      <c r="U25" s="143"/>
      <c r="V25" s="143"/>
      <c r="W25" s="143"/>
      <c r="X25" s="143"/>
      <c r="Y25" s="143"/>
      <c r="Z25" s="143"/>
      <c r="AA25" s="143"/>
      <c r="AB25" s="143"/>
      <c r="AC25" s="143"/>
      <c r="AD25" s="143"/>
      <c r="AE25" s="143"/>
      <c r="AF25" s="143"/>
      <c r="AG25" s="143"/>
      <c r="AH25" s="143"/>
      <c r="AI25" s="144"/>
    </row>
    <row r="26" spans="3:35" ht="21" customHeight="1" x14ac:dyDescent="0.15">
      <c r="C26" s="272"/>
      <c r="D26" s="272"/>
      <c r="E26" s="272"/>
      <c r="F26" s="272"/>
      <c r="G26" s="272"/>
      <c r="H26" s="35"/>
      <c r="I26" s="108"/>
      <c r="J26" s="108"/>
      <c r="K26" s="108"/>
      <c r="L26" s="15"/>
      <c r="M26" s="266"/>
      <c r="N26" s="267"/>
      <c r="O26" s="267"/>
      <c r="P26" s="267"/>
      <c r="Q26" s="267"/>
      <c r="R26" s="267"/>
      <c r="S26" s="267"/>
      <c r="T26" s="267"/>
      <c r="U26" s="267"/>
      <c r="V26" s="267"/>
      <c r="W26" s="267"/>
      <c r="X26" s="267"/>
      <c r="Y26" s="267"/>
      <c r="Z26" s="267"/>
      <c r="AA26" s="267"/>
      <c r="AB26" s="267"/>
      <c r="AC26" s="267"/>
      <c r="AD26" s="267"/>
      <c r="AE26" s="267"/>
      <c r="AF26" s="267"/>
      <c r="AG26" s="267"/>
      <c r="AH26" s="267"/>
      <c r="AI26" s="268"/>
    </row>
    <row r="27" spans="3:35" ht="17.100000000000001" customHeight="1" x14ac:dyDescent="0.15">
      <c r="C27" s="262" t="s">
        <v>132</v>
      </c>
      <c r="D27" s="262"/>
      <c r="E27" s="262"/>
      <c r="F27" s="262"/>
      <c r="G27" s="262"/>
      <c r="H27" s="37"/>
      <c r="I27" s="131" t="s">
        <v>131</v>
      </c>
      <c r="J27" s="131" t="s">
        <v>130</v>
      </c>
      <c r="K27" s="131" t="s">
        <v>129</v>
      </c>
      <c r="L27" s="132"/>
      <c r="M27" s="270" t="s">
        <v>128</v>
      </c>
      <c r="N27" s="271"/>
      <c r="O27" s="271"/>
      <c r="P27" s="271"/>
      <c r="Q27" s="271"/>
      <c r="R27" s="271"/>
      <c r="S27" s="271"/>
      <c r="T27" s="16"/>
      <c r="U27" s="16"/>
      <c r="V27" s="16"/>
      <c r="W27" s="16"/>
      <c r="X27" s="16"/>
      <c r="Y27" s="16"/>
      <c r="Z27" s="16"/>
      <c r="AA27" s="16"/>
      <c r="AB27" s="16"/>
      <c r="AC27" s="16"/>
      <c r="AD27" s="16"/>
      <c r="AE27" s="16"/>
      <c r="AF27" s="16"/>
      <c r="AG27" s="16"/>
      <c r="AH27" s="16"/>
      <c r="AI27" s="25"/>
    </row>
    <row r="28" spans="3:35" ht="44.25" customHeight="1" x14ac:dyDescent="0.15">
      <c r="C28" s="262"/>
      <c r="D28" s="262"/>
      <c r="E28" s="262"/>
      <c r="F28" s="262"/>
      <c r="G28" s="262"/>
      <c r="H28" s="28"/>
      <c r="I28" s="137"/>
      <c r="J28" s="137"/>
      <c r="K28" s="137"/>
      <c r="L28" s="269"/>
      <c r="M28" s="258"/>
      <c r="N28" s="143"/>
      <c r="O28" s="143"/>
      <c r="P28" s="143"/>
      <c r="Q28" s="143"/>
      <c r="R28" s="143"/>
      <c r="S28" s="143"/>
      <c r="T28" s="143"/>
      <c r="U28" s="143"/>
      <c r="V28" s="143"/>
      <c r="W28" s="143"/>
      <c r="X28" s="143"/>
      <c r="Y28" s="143"/>
      <c r="Z28" s="143"/>
      <c r="AA28" s="143"/>
      <c r="AB28" s="143"/>
      <c r="AC28" s="143"/>
      <c r="AD28" s="143"/>
      <c r="AE28" s="143"/>
      <c r="AF28" s="143"/>
      <c r="AG28" s="143"/>
      <c r="AH28" s="143"/>
      <c r="AI28" s="144"/>
    </row>
    <row r="29" spans="3:35" ht="44.25" customHeight="1" x14ac:dyDescent="0.15">
      <c r="C29" s="262"/>
      <c r="D29" s="262"/>
      <c r="E29" s="262"/>
      <c r="F29" s="262"/>
      <c r="G29" s="262"/>
      <c r="H29" s="35"/>
      <c r="I29" s="108"/>
      <c r="J29" s="108"/>
      <c r="K29" s="108"/>
      <c r="L29" s="133"/>
      <c r="M29" s="266"/>
      <c r="N29" s="267"/>
      <c r="O29" s="267"/>
      <c r="P29" s="267"/>
      <c r="Q29" s="267"/>
      <c r="R29" s="267"/>
      <c r="S29" s="267"/>
      <c r="T29" s="267"/>
      <c r="U29" s="267"/>
      <c r="V29" s="267"/>
      <c r="W29" s="267"/>
      <c r="X29" s="267"/>
      <c r="Y29" s="267"/>
      <c r="Z29" s="267"/>
      <c r="AA29" s="267"/>
      <c r="AB29" s="267"/>
      <c r="AC29" s="267"/>
      <c r="AD29" s="267"/>
      <c r="AE29" s="267"/>
      <c r="AF29" s="267"/>
      <c r="AG29" s="267"/>
      <c r="AH29" s="267"/>
      <c r="AI29" s="268"/>
    </row>
    <row r="30" spans="3:35" ht="21" customHeight="1" x14ac:dyDescent="0.15">
      <c r="C30" s="262" t="s">
        <v>127</v>
      </c>
      <c r="D30" s="262"/>
      <c r="E30" s="262"/>
      <c r="F30" s="262"/>
      <c r="G30" s="262"/>
      <c r="H30" s="263"/>
      <c r="I30" s="264"/>
      <c r="J30" s="264"/>
      <c r="K30" s="264"/>
      <c r="L30" s="264"/>
      <c r="M30" s="264"/>
      <c r="N30" s="264"/>
      <c r="O30" s="264"/>
      <c r="P30" s="264"/>
      <c r="Q30" s="264"/>
      <c r="R30" s="264"/>
      <c r="S30" s="264"/>
      <c r="T30" s="264"/>
      <c r="U30" s="264"/>
      <c r="V30" s="264"/>
      <c r="W30" s="264"/>
      <c r="X30" s="264"/>
      <c r="Y30" s="264"/>
      <c r="Z30" s="264"/>
      <c r="AA30" s="264"/>
      <c r="AB30" s="264"/>
      <c r="AC30" s="264"/>
      <c r="AD30" s="264"/>
      <c r="AE30" s="264"/>
      <c r="AF30" s="264"/>
      <c r="AG30" s="264"/>
      <c r="AH30" s="264"/>
      <c r="AI30" s="265"/>
    </row>
    <row r="31" spans="3:35" ht="21" customHeight="1" x14ac:dyDescent="0.15">
      <c r="C31" s="262"/>
      <c r="D31" s="262"/>
      <c r="E31" s="262"/>
      <c r="F31" s="262"/>
      <c r="G31" s="262"/>
      <c r="H31" s="258"/>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4"/>
    </row>
    <row r="32" spans="3:35" ht="21" customHeight="1" x14ac:dyDescent="0.15">
      <c r="C32" s="262"/>
      <c r="D32" s="262"/>
      <c r="E32" s="262"/>
      <c r="F32" s="262"/>
      <c r="G32" s="262"/>
      <c r="H32" s="258"/>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4"/>
    </row>
    <row r="33" spans="3:35" ht="21" customHeight="1" x14ac:dyDescent="0.15">
      <c r="C33" s="262"/>
      <c r="D33" s="262"/>
      <c r="E33" s="262"/>
      <c r="F33" s="262"/>
      <c r="G33" s="262"/>
      <c r="H33" s="258"/>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4"/>
    </row>
    <row r="34" spans="3:35" ht="21" customHeight="1" x14ac:dyDescent="0.15">
      <c r="C34" s="262"/>
      <c r="D34" s="262"/>
      <c r="E34" s="262"/>
      <c r="F34" s="262"/>
      <c r="G34" s="262"/>
      <c r="H34" s="266"/>
      <c r="I34" s="267"/>
      <c r="J34" s="267"/>
      <c r="K34" s="267"/>
      <c r="L34" s="267"/>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8"/>
    </row>
    <row r="35" spans="3:35" ht="17.100000000000001" customHeight="1" x14ac:dyDescent="0.15"/>
    <row r="36" spans="3:35" ht="17.100000000000001" customHeight="1" x14ac:dyDescent="0.15"/>
    <row r="37" spans="3:35" ht="20.100000000000001" customHeight="1" x14ac:dyDescent="0.15"/>
    <row r="38" spans="3:35" ht="20.100000000000001" customHeight="1" x14ac:dyDescent="0.15"/>
    <row r="39" spans="3:35" ht="20.100000000000001" customHeight="1" x14ac:dyDescent="0.15"/>
    <row r="40" spans="3:35" ht="20.100000000000001" customHeight="1" x14ac:dyDescent="0.15"/>
    <row r="41" spans="3:35" ht="20.100000000000001" customHeight="1" x14ac:dyDescent="0.15"/>
    <row r="42" spans="3:35" ht="20.100000000000001" customHeight="1" x14ac:dyDescent="0.15"/>
    <row r="43" spans="3:35" ht="20.100000000000001" customHeight="1" x14ac:dyDescent="0.15"/>
    <row r="44" spans="3:35" ht="20.100000000000001" customHeight="1" x14ac:dyDescent="0.15"/>
    <row r="45" spans="3:35" ht="20.100000000000001" customHeight="1" x14ac:dyDescent="0.15"/>
    <row r="46" spans="3:35" ht="20.100000000000001" customHeight="1" x14ac:dyDescent="0.15"/>
    <row r="47" spans="3:35" ht="20.100000000000001" customHeight="1" x14ac:dyDescent="0.15"/>
    <row r="48" spans="3:35" ht="20.100000000000001" customHeight="1" x14ac:dyDescent="0.15"/>
    <row r="49" ht="20.100000000000001" customHeight="1" x14ac:dyDescent="0.15"/>
    <row r="50" ht="20.100000000000001" customHeight="1" x14ac:dyDescent="0.15"/>
    <row r="51" ht="20.100000000000001" customHeight="1" x14ac:dyDescent="0.15"/>
  </sheetData>
  <mergeCells count="47">
    <mergeCell ref="B1:AI1"/>
    <mergeCell ref="C2:F5"/>
    <mergeCell ref="H2:AI5"/>
    <mergeCell ref="C6:F9"/>
    <mergeCell ref="H6:K6"/>
    <mergeCell ref="M6:O6"/>
    <mergeCell ref="S6:U6"/>
    <mergeCell ref="V6:X6"/>
    <mergeCell ref="AB6:AE6"/>
    <mergeCell ref="AF6:AH6"/>
    <mergeCell ref="S7:U7"/>
    <mergeCell ref="Y7:Z9"/>
    <mergeCell ref="AC7:AG7"/>
    <mergeCell ref="S8:U8"/>
    <mergeCell ref="AC8:AG8"/>
    <mergeCell ref="S9:U9"/>
    <mergeCell ref="AC9:AG9"/>
    <mergeCell ref="C10:F11"/>
    <mergeCell ref="H10:AI11"/>
    <mergeCell ref="C12:F14"/>
    <mergeCell ref="H12:H14"/>
    <mergeCell ref="I12:I14"/>
    <mergeCell ref="J12:J14"/>
    <mergeCell ref="L12:T12"/>
    <mergeCell ref="K13:AI14"/>
    <mergeCell ref="B16:AI16"/>
    <mergeCell ref="C17:G21"/>
    <mergeCell ref="I17:I21"/>
    <mergeCell ref="J17:J21"/>
    <mergeCell ref="K17:K21"/>
    <mergeCell ref="M17:Q17"/>
    <mergeCell ref="M18:AI21"/>
    <mergeCell ref="C22:G26"/>
    <mergeCell ref="I22:I26"/>
    <mergeCell ref="J22:J26"/>
    <mergeCell ref="K22:K26"/>
    <mergeCell ref="M22:Q22"/>
    <mergeCell ref="M23:AI26"/>
    <mergeCell ref="C30:G34"/>
    <mergeCell ref="H30:AI34"/>
    <mergeCell ref="C27:G29"/>
    <mergeCell ref="I27:I29"/>
    <mergeCell ref="J27:J29"/>
    <mergeCell ref="K27:K29"/>
    <mergeCell ref="L27:L29"/>
    <mergeCell ref="M27:S27"/>
    <mergeCell ref="M28:AI29"/>
  </mergeCells>
  <phoneticPr fontId="2"/>
  <pageMargins left="0.59055118110236227" right="0.78740157480314965" top="0.78740157480314965" bottom="0.39370078740157483" header="0.19685039370078741" footer="0.19685039370078741"/>
  <pageSetup paperSize="9" scale="97" firstPageNumber="14" fitToHeight="2" orientation="portrait" r:id="rId1"/>
  <headerFooter alignWithMargins="0">
    <oddFooter>&amp;C&amp;"ＭＳ ゴシック,標準"&amp;12- （障害者）様式１ 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E1056-2D9D-450C-9062-EC007C13E0EB}">
  <sheetPr>
    <pageSetUpPr fitToPage="1"/>
  </sheetPr>
  <dimension ref="B1:AJ46"/>
  <sheetViews>
    <sheetView view="pageBreakPreview" topLeftCell="A9" zoomScale="90" zoomScaleNormal="100" zoomScaleSheetLayoutView="90" workbookViewId="0">
      <selection activeCell="AP23" sqref="AP23"/>
    </sheetView>
  </sheetViews>
  <sheetFormatPr defaultRowHeight="13.5" x14ac:dyDescent="0.15"/>
  <cols>
    <col min="1" max="38" width="2.625" style="12" customWidth="1"/>
    <col min="39" max="256" width="9" style="12"/>
    <col min="257" max="294" width="2.625" style="12" customWidth="1"/>
    <col min="295" max="512" width="9" style="12"/>
    <col min="513" max="550" width="2.625" style="12" customWidth="1"/>
    <col min="551" max="768" width="9" style="12"/>
    <col min="769" max="806" width="2.625" style="12" customWidth="1"/>
    <col min="807" max="1024" width="9" style="12"/>
    <col min="1025" max="1062" width="2.625" style="12" customWidth="1"/>
    <col min="1063" max="1280" width="9" style="12"/>
    <col min="1281" max="1318" width="2.625" style="12" customWidth="1"/>
    <col min="1319" max="1536" width="9" style="12"/>
    <col min="1537" max="1574" width="2.625" style="12" customWidth="1"/>
    <col min="1575" max="1792" width="9" style="12"/>
    <col min="1793" max="1830" width="2.625" style="12" customWidth="1"/>
    <col min="1831" max="2048" width="9" style="12"/>
    <col min="2049" max="2086" width="2.625" style="12" customWidth="1"/>
    <col min="2087" max="2304" width="9" style="12"/>
    <col min="2305" max="2342" width="2.625" style="12" customWidth="1"/>
    <col min="2343" max="2560" width="9" style="12"/>
    <col min="2561" max="2598" width="2.625" style="12" customWidth="1"/>
    <col min="2599" max="2816" width="9" style="12"/>
    <col min="2817" max="2854" width="2.625" style="12" customWidth="1"/>
    <col min="2855" max="3072" width="9" style="12"/>
    <col min="3073" max="3110" width="2.625" style="12" customWidth="1"/>
    <col min="3111" max="3328" width="9" style="12"/>
    <col min="3329" max="3366" width="2.625" style="12" customWidth="1"/>
    <col min="3367" max="3584" width="9" style="12"/>
    <col min="3585" max="3622" width="2.625" style="12" customWidth="1"/>
    <col min="3623" max="3840" width="9" style="12"/>
    <col min="3841" max="3878" width="2.625" style="12" customWidth="1"/>
    <col min="3879" max="4096" width="9" style="12"/>
    <col min="4097" max="4134" width="2.625" style="12" customWidth="1"/>
    <col min="4135" max="4352" width="9" style="12"/>
    <col min="4353" max="4390" width="2.625" style="12" customWidth="1"/>
    <col min="4391" max="4608" width="9" style="12"/>
    <col min="4609" max="4646" width="2.625" style="12" customWidth="1"/>
    <col min="4647" max="4864" width="9" style="12"/>
    <col min="4865" max="4902" width="2.625" style="12" customWidth="1"/>
    <col min="4903" max="5120" width="9" style="12"/>
    <col min="5121" max="5158" width="2.625" style="12" customWidth="1"/>
    <col min="5159" max="5376" width="9" style="12"/>
    <col min="5377" max="5414" width="2.625" style="12" customWidth="1"/>
    <col min="5415" max="5632" width="9" style="12"/>
    <col min="5633" max="5670" width="2.625" style="12" customWidth="1"/>
    <col min="5671" max="5888" width="9" style="12"/>
    <col min="5889" max="5926" width="2.625" style="12" customWidth="1"/>
    <col min="5927" max="6144" width="9" style="12"/>
    <col min="6145" max="6182" width="2.625" style="12" customWidth="1"/>
    <col min="6183" max="6400" width="9" style="12"/>
    <col min="6401" max="6438" width="2.625" style="12" customWidth="1"/>
    <col min="6439" max="6656" width="9" style="12"/>
    <col min="6657" max="6694" width="2.625" style="12" customWidth="1"/>
    <col min="6695" max="6912" width="9" style="12"/>
    <col min="6913" max="6950" width="2.625" style="12" customWidth="1"/>
    <col min="6951" max="7168" width="9" style="12"/>
    <col min="7169" max="7206" width="2.625" style="12" customWidth="1"/>
    <col min="7207" max="7424" width="9" style="12"/>
    <col min="7425" max="7462" width="2.625" style="12" customWidth="1"/>
    <col min="7463" max="7680" width="9" style="12"/>
    <col min="7681" max="7718" width="2.625" style="12" customWidth="1"/>
    <col min="7719" max="7936" width="9" style="12"/>
    <col min="7937" max="7974" width="2.625" style="12" customWidth="1"/>
    <col min="7975" max="8192" width="9" style="12"/>
    <col min="8193" max="8230" width="2.625" style="12" customWidth="1"/>
    <col min="8231" max="8448" width="9" style="12"/>
    <col min="8449" max="8486" width="2.625" style="12" customWidth="1"/>
    <col min="8487" max="8704" width="9" style="12"/>
    <col min="8705" max="8742" width="2.625" style="12" customWidth="1"/>
    <col min="8743" max="8960" width="9" style="12"/>
    <col min="8961" max="8998" width="2.625" style="12" customWidth="1"/>
    <col min="8999" max="9216" width="9" style="12"/>
    <col min="9217" max="9254" width="2.625" style="12" customWidth="1"/>
    <col min="9255" max="9472" width="9" style="12"/>
    <col min="9473" max="9510" width="2.625" style="12" customWidth="1"/>
    <col min="9511" max="9728" width="9" style="12"/>
    <col min="9729" max="9766" width="2.625" style="12" customWidth="1"/>
    <col min="9767" max="9984" width="9" style="12"/>
    <col min="9985" max="10022" width="2.625" style="12" customWidth="1"/>
    <col min="10023" max="10240" width="9" style="12"/>
    <col min="10241" max="10278" width="2.625" style="12" customWidth="1"/>
    <col min="10279" max="10496" width="9" style="12"/>
    <col min="10497" max="10534" width="2.625" style="12" customWidth="1"/>
    <col min="10535" max="10752" width="9" style="12"/>
    <col min="10753" max="10790" width="2.625" style="12" customWidth="1"/>
    <col min="10791" max="11008" width="9" style="12"/>
    <col min="11009" max="11046" width="2.625" style="12" customWidth="1"/>
    <col min="11047" max="11264" width="9" style="12"/>
    <col min="11265" max="11302" width="2.625" style="12" customWidth="1"/>
    <col min="11303" max="11520" width="9" style="12"/>
    <col min="11521" max="11558" width="2.625" style="12" customWidth="1"/>
    <col min="11559" max="11776" width="9" style="12"/>
    <col min="11777" max="11814" width="2.625" style="12" customWidth="1"/>
    <col min="11815" max="12032" width="9" style="12"/>
    <col min="12033" max="12070" width="2.625" style="12" customWidth="1"/>
    <col min="12071" max="12288" width="9" style="12"/>
    <col min="12289" max="12326" width="2.625" style="12" customWidth="1"/>
    <col min="12327" max="12544" width="9" style="12"/>
    <col min="12545" max="12582" width="2.625" style="12" customWidth="1"/>
    <col min="12583" max="12800" width="9" style="12"/>
    <col min="12801" max="12838" width="2.625" style="12" customWidth="1"/>
    <col min="12839" max="13056" width="9" style="12"/>
    <col min="13057" max="13094" width="2.625" style="12" customWidth="1"/>
    <col min="13095" max="13312" width="9" style="12"/>
    <col min="13313" max="13350" width="2.625" style="12" customWidth="1"/>
    <col min="13351" max="13568" width="9" style="12"/>
    <col min="13569" max="13606" width="2.625" style="12" customWidth="1"/>
    <col min="13607" max="13824" width="9" style="12"/>
    <col min="13825" max="13862" width="2.625" style="12" customWidth="1"/>
    <col min="13863" max="14080" width="9" style="12"/>
    <col min="14081" max="14118" width="2.625" style="12" customWidth="1"/>
    <col min="14119" max="14336" width="9" style="12"/>
    <col min="14337" max="14374" width="2.625" style="12" customWidth="1"/>
    <col min="14375" max="14592" width="9" style="12"/>
    <col min="14593" max="14630" width="2.625" style="12" customWidth="1"/>
    <col min="14631" max="14848" width="9" style="12"/>
    <col min="14849" max="14886" width="2.625" style="12" customWidth="1"/>
    <col min="14887" max="15104" width="9" style="12"/>
    <col min="15105" max="15142" width="2.625" style="12" customWidth="1"/>
    <col min="15143" max="15360" width="9" style="12"/>
    <col min="15361" max="15398" width="2.625" style="12" customWidth="1"/>
    <col min="15399" max="15616" width="9" style="12"/>
    <col min="15617" max="15654" width="2.625" style="12" customWidth="1"/>
    <col min="15655" max="15872" width="9" style="12"/>
    <col min="15873" max="15910" width="2.625" style="12" customWidth="1"/>
    <col min="15911" max="16128" width="9" style="12"/>
    <col min="16129" max="16166" width="2.625" style="12" customWidth="1"/>
    <col min="16167" max="16384" width="9" style="12"/>
  </cols>
  <sheetData>
    <row r="1" spans="2:36" ht="30.75" customHeight="1" x14ac:dyDescent="0.15">
      <c r="B1" s="148" t="s">
        <v>17</v>
      </c>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row>
    <row r="2" spans="2:36" ht="20.100000000000001" customHeight="1" x14ac:dyDescent="0.15">
      <c r="C2" s="96" t="s">
        <v>18</v>
      </c>
      <c r="D2" s="96"/>
      <c r="E2" s="96"/>
      <c r="F2" s="96"/>
      <c r="G2" s="96"/>
      <c r="H2" s="247" t="s">
        <v>19</v>
      </c>
      <c r="I2" s="248"/>
      <c r="J2" s="248"/>
      <c r="K2" s="248"/>
      <c r="L2" s="248"/>
      <c r="M2" s="248"/>
      <c r="N2" s="248"/>
      <c r="O2" s="248"/>
      <c r="P2" s="248"/>
      <c r="Q2" s="248"/>
      <c r="R2" s="248"/>
      <c r="S2" s="249"/>
      <c r="T2" s="111" t="s">
        <v>20</v>
      </c>
      <c r="U2" s="131"/>
      <c r="V2" s="131"/>
      <c r="W2" s="131"/>
      <c r="X2" s="131"/>
      <c r="Y2" s="131"/>
      <c r="Z2" s="132"/>
      <c r="AA2" s="96" t="s">
        <v>21</v>
      </c>
      <c r="AB2" s="96"/>
      <c r="AC2" s="96"/>
      <c r="AD2" s="96"/>
      <c r="AE2" s="96"/>
      <c r="AF2" s="96" t="s">
        <v>22</v>
      </c>
      <c r="AG2" s="96"/>
      <c r="AH2" s="96"/>
      <c r="AI2" s="96"/>
    </row>
    <row r="3" spans="2:36" ht="20.100000000000001" customHeight="1" x14ac:dyDescent="0.15">
      <c r="C3" s="96"/>
      <c r="D3" s="96"/>
      <c r="E3" s="96"/>
      <c r="F3" s="96"/>
      <c r="G3" s="96"/>
      <c r="H3" s="253"/>
      <c r="I3" s="254"/>
      <c r="J3" s="254"/>
      <c r="K3" s="254"/>
      <c r="L3" s="254"/>
      <c r="M3" s="254"/>
      <c r="N3" s="254"/>
      <c r="O3" s="254"/>
      <c r="P3" s="254"/>
      <c r="Q3" s="254"/>
      <c r="R3" s="254"/>
      <c r="S3" s="255"/>
      <c r="T3" s="107"/>
      <c r="U3" s="108"/>
      <c r="V3" s="108"/>
      <c r="W3" s="108"/>
      <c r="X3" s="108"/>
      <c r="Y3" s="108"/>
      <c r="Z3" s="133"/>
      <c r="AA3" s="96"/>
      <c r="AB3" s="96"/>
      <c r="AC3" s="96"/>
      <c r="AD3" s="96"/>
      <c r="AE3" s="96"/>
      <c r="AF3" s="96"/>
      <c r="AG3" s="96"/>
      <c r="AH3" s="96"/>
      <c r="AI3" s="96"/>
    </row>
    <row r="4" spans="2:36" ht="15.75" customHeight="1" x14ac:dyDescent="0.15">
      <c r="C4" s="291"/>
      <c r="D4" s="291"/>
      <c r="E4" s="291"/>
      <c r="F4" s="291"/>
      <c r="G4" s="291"/>
      <c r="H4" s="292"/>
      <c r="I4" s="281"/>
      <c r="J4" s="281"/>
      <c r="K4" s="281"/>
      <c r="L4" s="281"/>
      <c r="M4" s="281"/>
      <c r="N4" s="281"/>
      <c r="O4" s="281"/>
      <c r="P4" s="281"/>
      <c r="Q4" s="281"/>
      <c r="R4" s="281"/>
      <c r="S4" s="282"/>
      <c r="T4" s="292"/>
      <c r="U4" s="281"/>
      <c r="V4" s="281"/>
      <c r="W4" s="281"/>
      <c r="X4" s="281"/>
      <c r="Y4" s="281"/>
      <c r="Z4" s="282"/>
      <c r="AA4" s="294"/>
      <c r="AB4" s="294"/>
      <c r="AC4" s="294"/>
      <c r="AD4" s="294"/>
      <c r="AE4" s="294"/>
      <c r="AF4" s="291"/>
      <c r="AG4" s="291"/>
      <c r="AH4" s="291"/>
      <c r="AI4" s="291"/>
    </row>
    <row r="5" spans="2:36" ht="15.75" customHeight="1" x14ac:dyDescent="0.15">
      <c r="C5" s="291"/>
      <c r="D5" s="291"/>
      <c r="E5" s="291"/>
      <c r="F5" s="291"/>
      <c r="G5" s="291"/>
      <c r="H5" s="293"/>
      <c r="I5" s="285"/>
      <c r="J5" s="285"/>
      <c r="K5" s="285"/>
      <c r="L5" s="285"/>
      <c r="M5" s="285"/>
      <c r="N5" s="285"/>
      <c r="O5" s="285"/>
      <c r="P5" s="285"/>
      <c r="Q5" s="285"/>
      <c r="R5" s="285"/>
      <c r="S5" s="286"/>
      <c r="T5" s="293"/>
      <c r="U5" s="285"/>
      <c r="V5" s="285"/>
      <c r="W5" s="285"/>
      <c r="X5" s="285"/>
      <c r="Y5" s="285"/>
      <c r="Z5" s="286"/>
      <c r="AA5" s="294"/>
      <c r="AB5" s="294"/>
      <c r="AC5" s="294"/>
      <c r="AD5" s="294"/>
      <c r="AE5" s="294"/>
      <c r="AF5" s="291"/>
      <c r="AG5" s="291"/>
      <c r="AH5" s="291"/>
      <c r="AI5" s="291"/>
    </row>
    <row r="6" spans="2:36" ht="15.75" customHeight="1" x14ac:dyDescent="0.15">
      <c r="C6" s="291"/>
      <c r="D6" s="291"/>
      <c r="E6" s="291"/>
      <c r="F6" s="291"/>
      <c r="G6" s="291"/>
      <c r="H6" s="292"/>
      <c r="I6" s="281"/>
      <c r="J6" s="281"/>
      <c r="K6" s="281"/>
      <c r="L6" s="281"/>
      <c r="M6" s="281"/>
      <c r="N6" s="281"/>
      <c r="O6" s="281"/>
      <c r="P6" s="281"/>
      <c r="Q6" s="281"/>
      <c r="R6" s="281"/>
      <c r="S6" s="282"/>
      <c r="T6" s="292"/>
      <c r="U6" s="281"/>
      <c r="V6" s="281"/>
      <c r="W6" s="281"/>
      <c r="X6" s="281"/>
      <c r="Y6" s="281"/>
      <c r="Z6" s="282"/>
      <c r="AA6" s="294"/>
      <c r="AB6" s="294"/>
      <c r="AC6" s="294"/>
      <c r="AD6" s="294"/>
      <c r="AE6" s="294"/>
      <c r="AF6" s="291"/>
      <c r="AG6" s="291"/>
      <c r="AH6" s="291"/>
      <c r="AI6" s="291"/>
    </row>
    <row r="7" spans="2:36" ht="15.75" customHeight="1" x14ac:dyDescent="0.15">
      <c r="C7" s="291"/>
      <c r="D7" s="291"/>
      <c r="E7" s="291"/>
      <c r="F7" s="291"/>
      <c r="G7" s="291"/>
      <c r="H7" s="293"/>
      <c r="I7" s="285"/>
      <c r="J7" s="285"/>
      <c r="K7" s="285"/>
      <c r="L7" s="285"/>
      <c r="M7" s="285"/>
      <c r="N7" s="285"/>
      <c r="O7" s="285"/>
      <c r="P7" s="285"/>
      <c r="Q7" s="285"/>
      <c r="R7" s="285"/>
      <c r="S7" s="286"/>
      <c r="T7" s="293"/>
      <c r="U7" s="285"/>
      <c r="V7" s="285"/>
      <c r="W7" s="285"/>
      <c r="X7" s="285"/>
      <c r="Y7" s="285"/>
      <c r="Z7" s="286"/>
      <c r="AA7" s="294"/>
      <c r="AB7" s="294"/>
      <c r="AC7" s="294"/>
      <c r="AD7" s="294"/>
      <c r="AE7" s="294"/>
      <c r="AF7" s="291"/>
      <c r="AG7" s="291"/>
      <c r="AH7" s="291"/>
      <c r="AI7" s="291"/>
    </row>
    <row r="8" spans="2:36" ht="15.75" customHeight="1" x14ac:dyDescent="0.15">
      <c r="C8" s="291"/>
      <c r="D8" s="291"/>
      <c r="E8" s="291"/>
      <c r="F8" s="291"/>
      <c r="G8" s="291"/>
      <c r="H8" s="292"/>
      <c r="I8" s="281"/>
      <c r="J8" s="281"/>
      <c r="K8" s="281"/>
      <c r="L8" s="281"/>
      <c r="M8" s="281"/>
      <c r="N8" s="281"/>
      <c r="O8" s="281"/>
      <c r="P8" s="281"/>
      <c r="Q8" s="281"/>
      <c r="R8" s="281"/>
      <c r="S8" s="282"/>
      <c r="T8" s="292"/>
      <c r="U8" s="281"/>
      <c r="V8" s="281"/>
      <c r="W8" s="281"/>
      <c r="X8" s="281"/>
      <c r="Y8" s="281"/>
      <c r="Z8" s="282"/>
      <c r="AA8" s="294"/>
      <c r="AB8" s="294"/>
      <c r="AC8" s="294"/>
      <c r="AD8" s="294"/>
      <c r="AE8" s="294"/>
      <c r="AF8" s="291"/>
      <c r="AG8" s="291"/>
      <c r="AH8" s="291"/>
      <c r="AI8" s="291"/>
    </row>
    <row r="9" spans="2:36" ht="15.75" customHeight="1" x14ac:dyDescent="0.15">
      <c r="C9" s="291"/>
      <c r="D9" s="291"/>
      <c r="E9" s="291"/>
      <c r="F9" s="291"/>
      <c r="G9" s="291"/>
      <c r="H9" s="293"/>
      <c r="I9" s="285"/>
      <c r="J9" s="285"/>
      <c r="K9" s="285"/>
      <c r="L9" s="285"/>
      <c r="M9" s="285"/>
      <c r="N9" s="285"/>
      <c r="O9" s="285"/>
      <c r="P9" s="285"/>
      <c r="Q9" s="285"/>
      <c r="R9" s="285"/>
      <c r="S9" s="286"/>
      <c r="T9" s="293"/>
      <c r="U9" s="285"/>
      <c r="V9" s="285"/>
      <c r="W9" s="285"/>
      <c r="X9" s="285"/>
      <c r="Y9" s="285"/>
      <c r="Z9" s="286"/>
      <c r="AA9" s="294"/>
      <c r="AB9" s="294"/>
      <c r="AC9" s="294"/>
      <c r="AD9" s="294"/>
      <c r="AE9" s="294"/>
      <c r="AF9" s="291"/>
      <c r="AG9" s="291"/>
      <c r="AH9" s="291"/>
      <c r="AI9" s="291"/>
    </row>
    <row r="10" spans="2:36" ht="15.75" customHeight="1" x14ac:dyDescent="0.15">
      <c r="C10" s="291"/>
      <c r="D10" s="291"/>
      <c r="E10" s="291"/>
      <c r="F10" s="291"/>
      <c r="G10" s="291"/>
      <c r="H10" s="292"/>
      <c r="I10" s="281"/>
      <c r="J10" s="281"/>
      <c r="K10" s="281"/>
      <c r="L10" s="281"/>
      <c r="M10" s="281"/>
      <c r="N10" s="281"/>
      <c r="O10" s="281"/>
      <c r="P10" s="281"/>
      <c r="Q10" s="281"/>
      <c r="R10" s="281"/>
      <c r="S10" s="282"/>
      <c r="T10" s="292"/>
      <c r="U10" s="281"/>
      <c r="V10" s="281"/>
      <c r="W10" s="281"/>
      <c r="X10" s="281"/>
      <c r="Y10" s="281"/>
      <c r="Z10" s="282"/>
      <c r="AA10" s="294"/>
      <c r="AB10" s="294"/>
      <c r="AC10" s="294"/>
      <c r="AD10" s="294"/>
      <c r="AE10" s="294"/>
      <c r="AF10" s="291"/>
      <c r="AG10" s="291"/>
      <c r="AH10" s="291"/>
      <c r="AI10" s="291"/>
    </row>
    <row r="11" spans="2:36" ht="15.75" customHeight="1" x14ac:dyDescent="0.15">
      <c r="C11" s="291"/>
      <c r="D11" s="291"/>
      <c r="E11" s="291"/>
      <c r="F11" s="291"/>
      <c r="G11" s="291"/>
      <c r="H11" s="293"/>
      <c r="I11" s="285"/>
      <c r="J11" s="285"/>
      <c r="K11" s="285"/>
      <c r="L11" s="285"/>
      <c r="M11" s="285"/>
      <c r="N11" s="285"/>
      <c r="O11" s="285"/>
      <c r="P11" s="285"/>
      <c r="Q11" s="285"/>
      <c r="R11" s="285"/>
      <c r="S11" s="286"/>
      <c r="T11" s="293"/>
      <c r="U11" s="285"/>
      <c r="V11" s="285"/>
      <c r="W11" s="285"/>
      <c r="X11" s="285"/>
      <c r="Y11" s="285"/>
      <c r="Z11" s="286"/>
      <c r="AA11" s="294"/>
      <c r="AB11" s="294"/>
      <c r="AC11" s="294"/>
      <c r="AD11" s="294"/>
      <c r="AE11" s="294"/>
      <c r="AF11" s="291"/>
      <c r="AG11" s="291"/>
      <c r="AH11" s="291"/>
      <c r="AI11" s="291"/>
    </row>
    <row r="12" spans="2:36" ht="15.75" customHeight="1" x14ac:dyDescent="0.15">
      <c r="C12" s="291"/>
      <c r="D12" s="291"/>
      <c r="E12" s="291"/>
      <c r="F12" s="291"/>
      <c r="G12" s="291"/>
      <c r="H12" s="292"/>
      <c r="I12" s="281"/>
      <c r="J12" s="281"/>
      <c r="K12" s="281"/>
      <c r="L12" s="281"/>
      <c r="M12" s="281"/>
      <c r="N12" s="281"/>
      <c r="O12" s="281"/>
      <c r="P12" s="281"/>
      <c r="Q12" s="281"/>
      <c r="R12" s="281"/>
      <c r="S12" s="282"/>
      <c r="T12" s="292"/>
      <c r="U12" s="281"/>
      <c r="V12" s="281"/>
      <c r="W12" s="281"/>
      <c r="X12" s="281"/>
      <c r="Y12" s="281"/>
      <c r="Z12" s="282"/>
      <c r="AA12" s="294"/>
      <c r="AB12" s="294"/>
      <c r="AC12" s="294"/>
      <c r="AD12" s="294"/>
      <c r="AE12" s="294"/>
      <c r="AF12" s="291"/>
      <c r="AG12" s="291"/>
      <c r="AH12" s="291"/>
      <c r="AI12" s="291"/>
    </row>
    <row r="13" spans="2:36" ht="15.75" customHeight="1" x14ac:dyDescent="0.15">
      <c r="C13" s="291"/>
      <c r="D13" s="291"/>
      <c r="E13" s="291"/>
      <c r="F13" s="291"/>
      <c r="G13" s="291"/>
      <c r="H13" s="293"/>
      <c r="I13" s="285"/>
      <c r="J13" s="285"/>
      <c r="K13" s="285"/>
      <c r="L13" s="285"/>
      <c r="M13" s="285"/>
      <c r="N13" s="285"/>
      <c r="O13" s="285"/>
      <c r="P13" s="285"/>
      <c r="Q13" s="285"/>
      <c r="R13" s="285"/>
      <c r="S13" s="286"/>
      <c r="T13" s="293"/>
      <c r="U13" s="285"/>
      <c r="V13" s="285"/>
      <c r="W13" s="285"/>
      <c r="X13" s="285"/>
      <c r="Y13" s="285"/>
      <c r="Z13" s="286"/>
      <c r="AA13" s="294"/>
      <c r="AB13" s="294"/>
      <c r="AC13" s="294"/>
      <c r="AD13" s="294"/>
      <c r="AE13" s="294"/>
      <c r="AF13" s="291"/>
      <c r="AG13" s="291"/>
      <c r="AH13" s="291"/>
      <c r="AI13" s="291"/>
    </row>
    <row r="14" spans="2:36" ht="15.75" customHeight="1" x14ac:dyDescent="0.15">
      <c r="C14" s="291"/>
      <c r="D14" s="291"/>
      <c r="E14" s="291"/>
      <c r="F14" s="291"/>
      <c r="G14" s="291"/>
      <c r="H14" s="292"/>
      <c r="I14" s="281"/>
      <c r="J14" s="281"/>
      <c r="K14" s="281"/>
      <c r="L14" s="281"/>
      <c r="M14" s="281"/>
      <c r="N14" s="281"/>
      <c r="O14" s="281"/>
      <c r="P14" s="281"/>
      <c r="Q14" s="281"/>
      <c r="R14" s="281"/>
      <c r="S14" s="282"/>
      <c r="T14" s="292"/>
      <c r="U14" s="281"/>
      <c r="V14" s="281"/>
      <c r="W14" s="281"/>
      <c r="X14" s="281"/>
      <c r="Y14" s="281"/>
      <c r="Z14" s="282"/>
      <c r="AA14" s="294"/>
      <c r="AB14" s="294"/>
      <c r="AC14" s="294"/>
      <c r="AD14" s="294"/>
      <c r="AE14" s="294"/>
      <c r="AF14" s="291"/>
      <c r="AG14" s="291"/>
      <c r="AH14" s="291"/>
      <c r="AI14" s="291"/>
    </row>
    <row r="15" spans="2:36" ht="15.75" customHeight="1" x14ac:dyDescent="0.15">
      <c r="C15" s="291"/>
      <c r="D15" s="291"/>
      <c r="E15" s="291"/>
      <c r="F15" s="291"/>
      <c r="G15" s="291"/>
      <c r="H15" s="293"/>
      <c r="I15" s="285"/>
      <c r="J15" s="285"/>
      <c r="K15" s="285"/>
      <c r="L15" s="285"/>
      <c r="M15" s="285"/>
      <c r="N15" s="285"/>
      <c r="O15" s="285"/>
      <c r="P15" s="285"/>
      <c r="Q15" s="285"/>
      <c r="R15" s="285"/>
      <c r="S15" s="286"/>
      <c r="T15" s="293"/>
      <c r="U15" s="285"/>
      <c r="V15" s="285"/>
      <c r="W15" s="285"/>
      <c r="X15" s="285"/>
      <c r="Y15" s="285"/>
      <c r="Z15" s="286"/>
      <c r="AA15" s="294"/>
      <c r="AB15" s="294"/>
      <c r="AC15" s="294"/>
      <c r="AD15" s="294"/>
      <c r="AE15" s="294"/>
      <c r="AF15" s="291"/>
      <c r="AG15" s="291"/>
      <c r="AH15" s="291"/>
      <c r="AI15" s="291"/>
    </row>
    <row r="16" spans="2:36" ht="15.75" customHeight="1" x14ac:dyDescent="0.15">
      <c r="C16" s="291"/>
      <c r="D16" s="291"/>
      <c r="E16" s="291"/>
      <c r="F16" s="291"/>
      <c r="G16" s="291"/>
      <c r="H16" s="292"/>
      <c r="I16" s="281"/>
      <c r="J16" s="281"/>
      <c r="K16" s="281"/>
      <c r="L16" s="281"/>
      <c r="M16" s="281"/>
      <c r="N16" s="281"/>
      <c r="O16" s="281"/>
      <c r="P16" s="281"/>
      <c r="Q16" s="281"/>
      <c r="R16" s="281"/>
      <c r="S16" s="282"/>
      <c r="T16" s="292"/>
      <c r="U16" s="281"/>
      <c r="V16" s="281"/>
      <c r="W16" s="281"/>
      <c r="X16" s="281"/>
      <c r="Y16" s="281"/>
      <c r="Z16" s="282"/>
      <c r="AA16" s="294"/>
      <c r="AB16" s="294"/>
      <c r="AC16" s="294"/>
      <c r="AD16" s="294"/>
      <c r="AE16" s="294"/>
      <c r="AF16" s="291"/>
      <c r="AG16" s="291"/>
      <c r="AH16" s="291"/>
      <c r="AI16" s="291"/>
    </row>
    <row r="17" spans="3:35" ht="15.75" customHeight="1" x14ac:dyDescent="0.15">
      <c r="C17" s="291"/>
      <c r="D17" s="291"/>
      <c r="E17" s="291"/>
      <c r="F17" s="291"/>
      <c r="G17" s="291"/>
      <c r="H17" s="293"/>
      <c r="I17" s="285"/>
      <c r="J17" s="285"/>
      <c r="K17" s="285"/>
      <c r="L17" s="285"/>
      <c r="M17" s="285"/>
      <c r="N17" s="285"/>
      <c r="O17" s="285"/>
      <c r="P17" s="285"/>
      <c r="Q17" s="285"/>
      <c r="R17" s="285"/>
      <c r="S17" s="286"/>
      <c r="T17" s="293"/>
      <c r="U17" s="285"/>
      <c r="V17" s="285"/>
      <c r="W17" s="285"/>
      <c r="X17" s="285"/>
      <c r="Y17" s="285"/>
      <c r="Z17" s="286"/>
      <c r="AA17" s="294"/>
      <c r="AB17" s="294"/>
      <c r="AC17" s="294"/>
      <c r="AD17" s="294"/>
      <c r="AE17" s="294"/>
      <c r="AF17" s="291"/>
      <c r="AG17" s="291"/>
      <c r="AH17" s="291"/>
      <c r="AI17" s="291"/>
    </row>
    <row r="18" spans="3:35" ht="15.75" customHeight="1" x14ac:dyDescent="0.15">
      <c r="C18" s="291"/>
      <c r="D18" s="291"/>
      <c r="E18" s="291"/>
      <c r="F18" s="291"/>
      <c r="G18" s="291"/>
      <c r="H18" s="292"/>
      <c r="I18" s="281"/>
      <c r="J18" s="281"/>
      <c r="K18" s="281"/>
      <c r="L18" s="281"/>
      <c r="M18" s="281"/>
      <c r="N18" s="281"/>
      <c r="O18" s="281"/>
      <c r="P18" s="281"/>
      <c r="Q18" s="281"/>
      <c r="R18" s="281"/>
      <c r="S18" s="282"/>
      <c r="T18" s="292"/>
      <c r="U18" s="281"/>
      <c r="V18" s="281"/>
      <c r="W18" s="281"/>
      <c r="X18" s="281"/>
      <c r="Y18" s="281"/>
      <c r="Z18" s="282"/>
      <c r="AA18" s="294"/>
      <c r="AB18" s="294"/>
      <c r="AC18" s="294"/>
      <c r="AD18" s="294"/>
      <c r="AE18" s="294"/>
      <c r="AF18" s="291"/>
      <c r="AG18" s="291"/>
      <c r="AH18" s="291"/>
      <c r="AI18" s="291"/>
    </row>
    <row r="19" spans="3:35" ht="15.75" customHeight="1" x14ac:dyDescent="0.15">
      <c r="C19" s="291"/>
      <c r="D19" s="291"/>
      <c r="E19" s="291"/>
      <c r="F19" s="291"/>
      <c r="G19" s="291"/>
      <c r="H19" s="293"/>
      <c r="I19" s="285"/>
      <c r="J19" s="285"/>
      <c r="K19" s="285"/>
      <c r="L19" s="285"/>
      <c r="M19" s="285"/>
      <c r="N19" s="285"/>
      <c r="O19" s="285"/>
      <c r="P19" s="285"/>
      <c r="Q19" s="285"/>
      <c r="R19" s="285"/>
      <c r="S19" s="286"/>
      <c r="T19" s="293"/>
      <c r="U19" s="285"/>
      <c r="V19" s="285"/>
      <c r="W19" s="285"/>
      <c r="X19" s="285"/>
      <c r="Y19" s="285"/>
      <c r="Z19" s="286"/>
      <c r="AA19" s="294"/>
      <c r="AB19" s="294"/>
      <c r="AC19" s="294"/>
      <c r="AD19" s="294"/>
      <c r="AE19" s="294"/>
      <c r="AF19" s="291"/>
      <c r="AG19" s="291"/>
      <c r="AH19" s="291"/>
      <c r="AI19" s="291"/>
    </row>
    <row r="20" spans="3:35" ht="15.75" customHeight="1" x14ac:dyDescent="0.15">
      <c r="C20" s="291"/>
      <c r="D20" s="291"/>
      <c r="E20" s="291"/>
      <c r="F20" s="291"/>
      <c r="G20" s="291"/>
      <c r="H20" s="292"/>
      <c r="I20" s="281"/>
      <c r="J20" s="281"/>
      <c r="K20" s="281"/>
      <c r="L20" s="281"/>
      <c r="M20" s="281"/>
      <c r="N20" s="281"/>
      <c r="O20" s="281"/>
      <c r="P20" s="281"/>
      <c r="Q20" s="281"/>
      <c r="R20" s="281"/>
      <c r="S20" s="282"/>
      <c r="T20" s="292"/>
      <c r="U20" s="281"/>
      <c r="V20" s="281"/>
      <c r="W20" s="281"/>
      <c r="X20" s="281"/>
      <c r="Y20" s="281"/>
      <c r="Z20" s="282"/>
      <c r="AA20" s="294"/>
      <c r="AB20" s="294"/>
      <c r="AC20" s="294"/>
      <c r="AD20" s="294"/>
      <c r="AE20" s="294"/>
      <c r="AF20" s="291"/>
      <c r="AG20" s="291"/>
      <c r="AH20" s="291"/>
      <c r="AI20" s="291"/>
    </row>
    <row r="21" spans="3:35" ht="15.75" customHeight="1" x14ac:dyDescent="0.15">
      <c r="C21" s="291"/>
      <c r="D21" s="291"/>
      <c r="E21" s="291"/>
      <c r="F21" s="291"/>
      <c r="G21" s="291"/>
      <c r="H21" s="293"/>
      <c r="I21" s="285"/>
      <c r="J21" s="285"/>
      <c r="K21" s="285"/>
      <c r="L21" s="285"/>
      <c r="M21" s="285"/>
      <c r="N21" s="285"/>
      <c r="O21" s="285"/>
      <c r="P21" s="285"/>
      <c r="Q21" s="285"/>
      <c r="R21" s="285"/>
      <c r="S21" s="286"/>
      <c r="T21" s="293"/>
      <c r="U21" s="285"/>
      <c r="V21" s="285"/>
      <c r="W21" s="285"/>
      <c r="X21" s="285"/>
      <c r="Y21" s="285"/>
      <c r="Z21" s="286"/>
      <c r="AA21" s="294"/>
      <c r="AB21" s="294"/>
      <c r="AC21" s="294"/>
      <c r="AD21" s="294"/>
      <c r="AE21" s="294"/>
      <c r="AF21" s="291"/>
      <c r="AG21" s="291"/>
      <c r="AH21" s="291"/>
      <c r="AI21" s="291"/>
    </row>
    <row r="22" spans="3:35" ht="15.75" customHeight="1" x14ac:dyDescent="0.15">
      <c r="C22" s="291"/>
      <c r="D22" s="291"/>
      <c r="E22" s="291"/>
      <c r="F22" s="291"/>
      <c r="G22" s="291"/>
      <c r="H22" s="292"/>
      <c r="I22" s="281"/>
      <c r="J22" s="281"/>
      <c r="K22" s="281"/>
      <c r="L22" s="281"/>
      <c r="M22" s="281"/>
      <c r="N22" s="281"/>
      <c r="O22" s="281"/>
      <c r="P22" s="281"/>
      <c r="Q22" s="281"/>
      <c r="R22" s="281"/>
      <c r="S22" s="282"/>
      <c r="T22" s="292"/>
      <c r="U22" s="281"/>
      <c r="V22" s="281"/>
      <c r="W22" s="281"/>
      <c r="X22" s="281"/>
      <c r="Y22" s="281"/>
      <c r="Z22" s="282"/>
      <c r="AA22" s="294"/>
      <c r="AB22" s="294"/>
      <c r="AC22" s="294"/>
      <c r="AD22" s="294"/>
      <c r="AE22" s="294"/>
      <c r="AF22" s="291"/>
      <c r="AG22" s="291"/>
      <c r="AH22" s="291"/>
      <c r="AI22" s="291"/>
    </row>
    <row r="23" spans="3:35" ht="15.75" customHeight="1" x14ac:dyDescent="0.15">
      <c r="C23" s="291"/>
      <c r="D23" s="291"/>
      <c r="E23" s="291"/>
      <c r="F23" s="291"/>
      <c r="G23" s="291"/>
      <c r="H23" s="293"/>
      <c r="I23" s="285"/>
      <c r="J23" s="285"/>
      <c r="K23" s="285"/>
      <c r="L23" s="285"/>
      <c r="M23" s="285"/>
      <c r="N23" s="285"/>
      <c r="O23" s="285"/>
      <c r="P23" s="285"/>
      <c r="Q23" s="285"/>
      <c r="R23" s="285"/>
      <c r="S23" s="286"/>
      <c r="T23" s="293"/>
      <c r="U23" s="285"/>
      <c r="V23" s="285"/>
      <c r="W23" s="285"/>
      <c r="X23" s="285"/>
      <c r="Y23" s="285"/>
      <c r="Z23" s="286"/>
      <c r="AA23" s="294"/>
      <c r="AB23" s="294"/>
      <c r="AC23" s="294"/>
      <c r="AD23" s="294"/>
      <c r="AE23" s="294"/>
      <c r="AF23" s="291"/>
      <c r="AG23" s="291"/>
      <c r="AH23" s="291"/>
      <c r="AI23" s="291"/>
    </row>
    <row r="24" spans="3:35" ht="15.75" customHeight="1" x14ac:dyDescent="0.15">
      <c r="C24" s="291"/>
      <c r="D24" s="291"/>
      <c r="E24" s="291"/>
      <c r="F24" s="291"/>
      <c r="G24" s="291"/>
      <c r="H24" s="292"/>
      <c r="I24" s="281"/>
      <c r="J24" s="281"/>
      <c r="K24" s="281"/>
      <c r="L24" s="281"/>
      <c r="M24" s="281"/>
      <c r="N24" s="281"/>
      <c r="O24" s="281"/>
      <c r="P24" s="281"/>
      <c r="Q24" s="281"/>
      <c r="R24" s="281"/>
      <c r="S24" s="282"/>
      <c r="T24" s="292"/>
      <c r="U24" s="281"/>
      <c r="V24" s="281"/>
      <c r="W24" s="281"/>
      <c r="X24" s="281"/>
      <c r="Y24" s="281"/>
      <c r="Z24" s="282"/>
      <c r="AA24" s="294"/>
      <c r="AB24" s="294"/>
      <c r="AC24" s="294"/>
      <c r="AD24" s="294"/>
      <c r="AE24" s="294"/>
      <c r="AF24" s="291"/>
      <c r="AG24" s="291"/>
      <c r="AH24" s="291"/>
      <c r="AI24" s="291"/>
    </row>
    <row r="25" spans="3:35" ht="15.75" customHeight="1" x14ac:dyDescent="0.15">
      <c r="C25" s="291"/>
      <c r="D25" s="291"/>
      <c r="E25" s="291"/>
      <c r="F25" s="291"/>
      <c r="G25" s="291"/>
      <c r="H25" s="293"/>
      <c r="I25" s="285"/>
      <c r="J25" s="285"/>
      <c r="K25" s="285"/>
      <c r="L25" s="285"/>
      <c r="M25" s="285"/>
      <c r="N25" s="285"/>
      <c r="O25" s="285"/>
      <c r="P25" s="285"/>
      <c r="Q25" s="285"/>
      <c r="R25" s="285"/>
      <c r="S25" s="286"/>
      <c r="T25" s="293"/>
      <c r="U25" s="285"/>
      <c r="V25" s="285"/>
      <c r="W25" s="285"/>
      <c r="X25" s="285"/>
      <c r="Y25" s="285"/>
      <c r="Z25" s="286"/>
      <c r="AA25" s="294"/>
      <c r="AB25" s="294"/>
      <c r="AC25" s="294"/>
      <c r="AD25" s="294"/>
      <c r="AE25" s="294"/>
      <c r="AF25" s="291"/>
      <c r="AG25" s="291"/>
      <c r="AH25" s="291"/>
      <c r="AI25" s="291"/>
    </row>
    <row r="26" spans="3:35" ht="15.75" customHeight="1" x14ac:dyDescent="0.15">
      <c r="C26" s="291"/>
      <c r="D26" s="291"/>
      <c r="E26" s="291"/>
      <c r="F26" s="291"/>
      <c r="G26" s="291"/>
      <c r="H26" s="292"/>
      <c r="I26" s="281"/>
      <c r="J26" s="281"/>
      <c r="K26" s="281"/>
      <c r="L26" s="281"/>
      <c r="M26" s="281"/>
      <c r="N26" s="281"/>
      <c r="O26" s="281"/>
      <c r="P26" s="281"/>
      <c r="Q26" s="281"/>
      <c r="R26" s="281"/>
      <c r="S26" s="282"/>
      <c r="T26" s="292"/>
      <c r="U26" s="281"/>
      <c r="V26" s="281"/>
      <c r="W26" s="281"/>
      <c r="X26" s="281"/>
      <c r="Y26" s="281"/>
      <c r="Z26" s="282"/>
      <c r="AA26" s="294"/>
      <c r="AB26" s="294"/>
      <c r="AC26" s="294"/>
      <c r="AD26" s="294"/>
      <c r="AE26" s="294"/>
      <c r="AF26" s="291"/>
      <c r="AG26" s="291"/>
      <c r="AH26" s="291"/>
      <c r="AI26" s="291"/>
    </row>
    <row r="27" spans="3:35" ht="15.75" customHeight="1" x14ac:dyDescent="0.15">
      <c r="C27" s="291"/>
      <c r="D27" s="291"/>
      <c r="E27" s="291"/>
      <c r="F27" s="291"/>
      <c r="G27" s="291"/>
      <c r="H27" s="293"/>
      <c r="I27" s="285"/>
      <c r="J27" s="285"/>
      <c r="K27" s="285"/>
      <c r="L27" s="285"/>
      <c r="M27" s="285"/>
      <c r="N27" s="285"/>
      <c r="O27" s="285"/>
      <c r="P27" s="285"/>
      <c r="Q27" s="285"/>
      <c r="R27" s="285"/>
      <c r="S27" s="286"/>
      <c r="T27" s="293"/>
      <c r="U27" s="285"/>
      <c r="V27" s="285"/>
      <c r="W27" s="285"/>
      <c r="X27" s="285"/>
      <c r="Y27" s="285"/>
      <c r="Z27" s="286"/>
      <c r="AA27" s="294"/>
      <c r="AB27" s="294"/>
      <c r="AC27" s="294"/>
      <c r="AD27" s="294"/>
      <c r="AE27" s="294"/>
      <c r="AF27" s="291"/>
      <c r="AG27" s="291"/>
      <c r="AH27" s="291"/>
      <c r="AI27" s="291"/>
    </row>
    <row r="28" spans="3:35" ht="15.75" customHeight="1" x14ac:dyDescent="0.15">
      <c r="C28" s="291"/>
      <c r="D28" s="291"/>
      <c r="E28" s="291"/>
      <c r="F28" s="291"/>
      <c r="G28" s="291"/>
      <c r="H28" s="292"/>
      <c r="I28" s="281"/>
      <c r="J28" s="281"/>
      <c r="K28" s="281"/>
      <c r="L28" s="281"/>
      <c r="M28" s="281"/>
      <c r="N28" s="281"/>
      <c r="O28" s="281"/>
      <c r="P28" s="281"/>
      <c r="Q28" s="281"/>
      <c r="R28" s="281"/>
      <c r="S28" s="282"/>
      <c r="T28" s="292"/>
      <c r="U28" s="281"/>
      <c r="V28" s="281"/>
      <c r="W28" s="281"/>
      <c r="X28" s="281"/>
      <c r="Y28" s="281"/>
      <c r="Z28" s="282"/>
      <c r="AA28" s="294"/>
      <c r="AB28" s="294"/>
      <c r="AC28" s="294"/>
      <c r="AD28" s="294"/>
      <c r="AE28" s="294"/>
      <c r="AF28" s="291"/>
      <c r="AG28" s="291"/>
      <c r="AH28" s="291"/>
      <c r="AI28" s="291"/>
    </row>
    <row r="29" spans="3:35" ht="15.75" customHeight="1" x14ac:dyDescent="0.15">
      <c r="C29" s="291"/>
      <c r="D29" s="291"/>
      <c r="E29" s="291"/>
      <c r="F29" s="291"/>
      <c r="G29" s="291"/>
      <c r="H29" s="293"/>
      <c r="I29" s="285"/>
      <c r="J29" s="285"/>
      <c r="K29" s="285"/>
      <c r="L29" s="285"/>
      <c r="M29" s="285"/>
      <c r="N29" s="285"/>
      <c r="O29" s="285"/>
      <c r="P29" s="285"/>
      <c r="Q29" s="285"/>
      <c r="R29" s="285"/>
      <c r="S29" s="286"/>
      <c r="T29" s="293"/>
      <c r="U29" s="285"/>
      <c r="V29" s="285"/>
      <c r="W29" s="285"/>
      <c r="X29" s="285"/>
      <c r="Y29" s="285"/>
      <c r="Z29" s="286"/>
      <c r="AA29" s="294"/>
      <c r="AB29" s="294"/>
      <c r="AC29" s="294"/>
      <c r="AD29" s="294"/>
      <c r="AE29" s="294"/>
      <c r="AF29" s="291"/>
      <c r="AG29" s="291"/>
      <c r="AH29" s="291"/>
      <c r="AI29" s="291"/>
    </row>
    <row r="30" spans="3:35" ht="15.75" customHeight="1" x14ac:dyDescent="0.15">
      <c r="C30" s="291"/>
      <c r="D30" s="291"/>
      <c r="E30" s="291"/>
      <c r="F30" s="291"/>
      <c r="G30" s="291"/>
      <c r="H30" s="292"/>
      <c r="I30" s="281"/>
      <c r="J30" s="281"/>
      <c r="K30" s="281"/>
      <c r="L30" s="281"/>
      <c r="M30" s="281"/>
      <c r="N30" s="281"/>
      <c r="O30" s="281"/>
      <c r="P30" s="281"/>
      <c r="Q30" s="281"/>
      <c r="R30" s="281"/>
      <c r="S30" s="282"/>
      <c r="T30" s="292"/>
      <c r="U30" s="281"/>
      <c r="V30" s="281"/>
      <c r="W30" s="281"/>
      <c r="X30" s="281"/>
      <c r="Y30" s="281"/>
      <c r="Z30" s="282"/>
      <c r="AA30" s="294"/>
      <c r="AB30" s="294"/>
      <c r="AC30" s="294"/>
      <c r="AD30" s="294"/>
      <c r="AE30" s="294"/>
      <c r="AF30" s="291"/>
      <c r="AG30" s="291"/>
      <c r="AH30" s="291"/>
      <c r="AI30" s="291"/>
    </row>
    <row r="31" spans="3:35" ht="15.75" customHeight="1" x14ac:dyDescent="0.15">
      <c r="C31" s="291"/>
      <c r="D31" s="291"/>
      <c r="E31" s="291"/>
      <c r="F31" s="291"/>
      <c r="G31" s="291"/>
      <c r="H31" s="293"/>
      <c r="I31" s="285"/>
      <c r="J31" s="285"/>
      <c r="K31" s="285"/>
      <c r="L31" s="285"/>
      <c r="M31" s="285"/>
      <c r="N31" s="285"/>
      <c r="O31" s="285"/>
      <c r="P31" s="285"/>
      <c r="Q31" s="285"/>
      <c r="R31" s="285"/>
      <c r="S31" s="286"/>
      <c r="T31" s="293"/>
      <c r="U31" s="285"/>
      <c r="V31" s="285"/>
      <c r="W31" s="285"/>
      <c r="X31" s="285"/>
      <c r="Y31" s="285"/>
      <c r="Z31" s="286"/>
      <c r="AA31" s="294"/>
      <c r="AB31" s="294"/>
      <c r="AC31" s="294"/>
      <c r="AD31" s="294"/>
      <c r="AE31" s="294"/>
      <c r="AF31" s="291"/>
      <c r="AG31" s="291"/>
      <c r="AH31" s="291"/>
      <c r="AI31" s="291"/>
    </row>
    <row r="32" spans="3:35" ht="15.75" customHeight="1" x14ac:dyDescent="0.15">
      <c r="C32" s="291"/>
      <c r="D32" s="291"/>
      <c r="E32" s="291"/>
      <c r="F32" s="291"/>
      <c r="G32" s="291"/>
      <c r="H32" s="292"/>
      <c r="I32" s="281"/>
      <c r="J32" s="281"/>
      <c r="K32" s="281"/>
      <c r="L32" s="281"/>
      <c r="M32" s="281"/>
      <c r="N32" s="281"/>
      <c r="O32" s="281"/>
      <c r="P32" s="281"/>
      <c r="Q32" s="281"/>
      <c r="R32" s="281"/>
      <c r="S32" s="282"/>
      <c r="T32" s="292"/>
      <c r="U32" s="281"/>
      <c r="V32" s="281"/>
      <c r="W32" s="281"/>
      <c r="X32" s="281"/>
      <c r="Y32" s="281"/>
      <c r="Z32" s="282"/>
      <c r="AA32" s="294"/>
      <c r="AB32" s="294"/>
      <c r="AC32" s="294"/>
      <c r="AD32" s="294"/>
      <c r="AE32" s="294"/>
      <c r="AF32" s="291"/>
      <c r="AG32" s="291"/>
      <c r="AH32" s="291"/>
      <c r="AI32" s="291"/>
    </row>
    <row r="33" spans="3:35" ht="15.75" customHeight="1" x14ac:dyDescent="0.15">
      <c r="C33" s="291"/>
      <c r="D33" s="291"/>
      <c r="E33" s="291"/>
      <c r="F33" s="291"/>
      <c r="G33" s="291"/>
      <c r="H33" s="293"/>
      <c r="I33" s="285"/>
      <c r="J33" s="285"/>
      <c r="K33" s="285"/>
      <c r="L33" s="285"/>
      <c r="M33" s="285"/>
      <c r="N33" s="285"/>
      <c r="O33" s="285"/>
      <c r="P33" s="285"/>
      <c r="Q33" s="285"/>
      <c r="R33" s="285"/>
      <c r="S33" s="286"/>
      <c r="T33" s="293"/>
      <c r="U33" s="285"/>
      <c r="V33" s="285"/>
      <c r="W33" s="285"/>
      <c r="X33" s="285"/>
      <c r="Y33" s="285"/>
      <c r="Z33" s="286"/>
      <c r="AA33" s="294"/>
      <c r="AB33" s="294"/>
      <c r="AC33" s="294"/>
      <c r="AD33" s="294"/>
      <c r="AE33" s="294"/>
      <c r="AF33" s="291"/>
      <c r="AG33" s="291"/>
      <c r="AH33" s="291"/>
      <c r="AI33" s="291"/>
    </row>
    <row r="34" spans="3:35" ht="15.75" customHeight="1" x14ac:dyDescent="0.15">
      <c r="C34" s="291"/>
      <c r="D34" s="291"/>
      <c r="E34" s="291"/>
      <c r="F34" s="291"/>
      <c r="G34" s="291"/>
      <c r="H34" s="292"/>
      <c r="I34" s="281"/>
      <c r="J34" s="281"/>
      <c r="K34" s="281"/>
      <c r="L34" s="281"/>
      <c r="M34" s="281"/>
      <c r="N34" s="281"/>
      <c r="O34" s="281"/>
      <c r="P34" s="281"/>
      <c r="Q34" s="281"/>
      <c r="R34" s="281"/>
      <c r="S34" s="282"/>
      <c r="T34" s="292"/>
      <c r="U34" s="281"/>
      <c r="V34" s="281"/>
      <c r="W34" s="281"/>
      <c r="X34" s="281"/>
      <c r="Y34" s="281"/>
      <c r="Z34" s="282"/>
      <c r="AA34" s="294"/>
      <c r="AB34" s="294"/>
      <c r="AC34" s="294"/>
      <c r="AD34" s="294"/>
      <c r="AE34" s="294"/>
      <c r="AF34" s="291"/>
      <c r="AG34" s="291"/>
      <c r="AH34" s="291"/>
      <c r="AI34" s="291"/>
    </row>
    <row r="35" spans="3:35" ht="15.75" customHeight="1" x14ac:dyDescent="0.15">
      <c r="C35" s="291"/>
      <c r="D35" s="291"/>
      <c r="E35" s="291"/>
      <c r="F35" s="291"/>
      <c r="G35" s="291"/>
      <c r="H35" s="293"/>
      <c r="I35" s="285"/>
      <c r="J35" s="285"/>
      <c r="K35" s="285"/>
      <c r="L35" s="285"/>
      <c r="M35" s="285"/>
      <c r="N35" s="285"/>
      <c r="O35" s="285"/>
      <c r="P35" s="285"/>
      <c r="Q35" s="285"/>
      <c r="R35" s="285"/>
      <c r="S35" s="286"/>
      <c r="T35" s="293"/>
      <c r="U35" s="285"/>
      <c r="V35" s="285"/>
      <c r="W35" s="285"/>
      <c r="X35" s="285"/>
      <c r="Y35" s="285"/>
      <c r="Z35" s="286"/>
      <c r="AA35" s="294"/>
      <c r="AB35" s="294"/>
      <c r="AC35" s="294"/>
      <c r="AD35" s="294"/>
      <c r="AE35" s="294"/>
      <c r="AF35" s="291"/>
      <c r="AG35" s="291"/>
      <c r="AH35" s="291"/>
      <c r="AI35" s="291"/>
    </row>
    <row r="36" spans="3:35" ht="15.75" customHeight="1" x14ac:dyDescent="0.15">
      <c r="C36" s="96" t="s">
        <v>23</v>
      </c>
      <c r="D36" s="96"/>
      <c r="E36" s="96"/>
      <c r="F36" s="96"/>
      <c r="G36" s="96"/>
      <c r="H36" s="96"/>
      <c r="I36" s="96"/>
      <c r="J36" s="96"/>
      <c r="K36" s="96"/>
      <c r="L36" s="96"/>
      <c r="M36" s="96"/>
      <c r="N36" s="96"/>
      <c r="O36" s="96"/>
      <c r="P36" s="96"/>
      <c r="Q36" s="96"/>
      <c r="R36" s="96"/>
      <c r="S36" s="96"/>
      <c r="T36" s="96"/>
      <c r="U36" s="96"/>
      <c r="V36" s="96"/>
      <c r="W36" s="96"/>
      <c r="X36" s="96"/>
      <c r="Y36" s="96"/>
      <c r="Z36" s="96"/>
      <c r="AA36" s="290">
        <f>SUM(AA4:AE35)</f>
        <v>0</v>
      </c>
      <c r="AB36" s="290"/>
      <c r="AC36" s="290"/>
      <c r="AD36" s="290"/>
      <c r="AE36" s="290"/>
      <c r="AF36" s="150"/>
      <c r="AG36" s="150"/>
      <c r="AH36" s="150"/>
      <c r="AI36" s="150"/>
    </row>
    <row r="37" spans="3:35" ht="15.75" customHeight="1" x14ac:dyDescent="0.15">
      <c r="C37" s="96"/>
      <c r="D37" s="96"/>
      <c r="E37" s="96"/>
      <c r="F37" s="96"/>
      <c r="G37" s="96"/>
      <c r="H37" s="96"/>
      <c r="I37" s="96"/>
      <c r="J37" s="96"/>
      <c r="K37" s="96"/>
      <c r="L37" s="96"/>
      <c r="M37" s="96"/>
      <c r="N37" s="96"/>
      <c r="O37" s="96"/>
      <c r="P37" s="96"/>
      <c r="Q37" s="96"/>
      <c r="R37" s="96"/>
      <c r="S37" s="96"/>
      <c r="T37" s="96"/>
      <c r="U37" s="96"/>
      <c r="V37" s="96"/>
      <c r="W37" s="96"/>
      <c r="X37" s="96"/>
      <c r="Y37" s="96"/>
      <c r="Z37" s="96"/>
      <c r="AA37" s="290"/>
      <c r="AB37" s="290"/>
      <c r="AC37" s="290"/>
      <c r="AD37" s="290"/>
      <c r="AE37" s="290"/>
      <c r="AF37" s="150"/>
      <c r="AG37" s="150"/>
      <c r="AH37" s="150"/>
      <c r="AI37" s="150"/>
    </row>
    <row r="39" spans="3:35" x14ac:dyDescent="0.15">
      <c r="C39" s="12" t="s">
        <v>24</v>
      </c>
      <c r="E39" s="12" t="s">
        <v>25</v>
      </c>
    </row>
    <row r="40" spans="3:35" ht="4.5" customHeight="1" x14ac:dyDescent="0.15"/>
    <row r="41" spans="3:35" x14ac:dyDescent="0.15">
      <c r="C41" s="12" t="s">
        <v>24</v>
      </c>
      <c r="E41" s="12" t="s">
        <v>26</v>
      </c>
    </row>
    <row r="42" spans="3:35" x14ac:dyDescent="0.15">
      <c r="E42" s="12" t="s">
        <v>27</v>
      </c>
    </row>
    <row r="43" spans="3:35" ht="4.5" customHeight="1" x14ac:dyDescent="0.15"/>
    <row r="44" spans="3:35" x14ac:dyDescent="0.15">
      <c r="C44" s="12" t="s">
        <v>24</v>
      </c>
      <c r="E44" s="12" t="s">
        <v>28</v>
      </c>
    </row>
    <row r="45" spans="3:35" ht="6" customHeight="1" x14ac:dyDescent="0.15"/>
    <row r="46" spans="3:35" x14ac:dyDescent="0.15">
      <c r="C46" s="12" t="s">
        <v>24</v>
      </c>
      <c r="E46" s="14" t="s">
        <v>29</v>
      </c>
    </row>
  </sheetData>
  <mergeCells count="89">
    <mergeCell ref="B1:AJ1"/>
    <mergeCell ref="C2:G3"/>
    <mergeCell ref="H2:S3"/>
    <mergeCell ref="T2:Z3"/>
    <mergeCell ref="AA2:AE3"/>
    <mergeCell ref="AF2:AI3"/>
    <mergeCell ref="C6:G7"/>
    <mergeCell ref="H6:S7"/>
    <mergeCell ref="T6:Z7"/>
    <mergeCell ref="AA6:AE7"/>
    <mergeCell ref="AF6:AI7"/>
    <mergeCell ref="C4:G5"/>
    <mergeCell ref="H4:S5"/>
    <mergeCell ref="T4:Z5"/>
    <mergeCell ref="AA4:AE5"/>
    <mergeCell ref="AF4:AI5"/>
    <mergeCell ref="C10:G11"/>
    <mergeCell ref="H10:S11"/>
    <mergeCell ref="T10:Z11"/>
    <mergeCell ref="AA10:AE11"/>
    <mergeCell ref="AF10:AI11"/>
    <mergeCell ref="C8:G9"/>
    <mergeCell ref="H8:S9"/>
    <mergeCell ref="T8:Z9"/>
    <mergeCell ref="AA8:AE9"/>
    <mergeCell ref="AF8:AI9"/>
    <mergeCell ref="C14:G15"/>
    <mergeCell ref="H14:S15"/>
    <mergeCell ref="T14:Z15"/>
    <mergeCell ref="AA14:AE15"/>
    <mergeCell ref="AF14:AI15"/>
    <mergeCell ref="C12:G13"/>
    <mergeCell ref="H12:S13"/>
    <mergeCell ref="T12:Z13"/>
    <mergeCell ref="AA12:AE13"/>
    <mergeCell ref="AF12:AI13"/>
    <mergeCell ref="C18:G19"/>
    <mergeCell ref="H18:S19"/>
    <mergeCell ref="T18:Z19"/>
    <mergeCell ref="AA18:AE19"/>
    <mergeCell ref="AF18:AI19"/>
    <mergeCell ref="C16:G17"/>
    <mergeCell ref="H16:S17"/>
    <mergeCell ref="T16:Z17"/>
    <mergeCell ref="AA16:AE17"/>
    <mergeCell ref="AF16:AI17"/>
    <mergeCell ref="C22:G23"/>
    <mergeCell ref="H22:S23"/>
    <mergeCell ref="T22:Z23"/>
    <mergeCell ref="AA22:AE23"/>
    <mergeCell ref="AF22:AI23"/>
    <mergeCell ref="C20:G21"/>
    <mergeCell ref="H20:S21"/>
    <mergeCell ref="T20:Z21"/>
    <mergeCell ref="AA20:AE21"/>
    <mergeCell ref="AF20:AI21"/>
    <mergeCell ref="C26:G27"/>
    <mergeCell ref="H26:S27"/>
    <mergeCell ref="T26:Z27"/>
    <mergeCell ref="AA26:AE27"/>
    <mergeCell ref="AF26:AI27"/>
    <mergeCell ref="C24:G25"/>
    <mergeCell ref="H24:S25"/>
    <mergeCell ref="T24:Z25"/>
    <mergeCell ref="AA24:AE25"/>
    <mergeCell ref="AF24:AI25"/>
    <mergeCell ref="C30:G31"/>
    <mergeCell ref="H30:S31"/>
    <mergeCell ref="T30:Z31"/>
    <mergeCell ref="AA30:AE31"/>
    <mergeCell ref="AF30:AI31"/>
    <mergeCell ref="C28:G29"/>
    <mergeCell ref="H28:S29"/>
    <mergeCell ref="T28:Z29"/>
    <mergeCell ref="AA28:AE29"/>
    <mergeCell ref="AF28:AI29"/>
    <mergeCell ref="C36:Z37"/>
    <mergeCell ref="AA36:AE37"/>
    <mergeCell ref="AF36:AI37"/>
    <mergeCell ref="C32:G33"/>
    <mergeCell ref="H32:S33"/>
    <mergeCell ref="T32:Z33"/>
    <mergeCell ref="AA32:AE33"/>
    <mergeCell ref="AF32:AI33"/>
    <mergeCell ref="C34:G35"/>
    <mergeCell ref="H34:S35"/>
    <mergeCell ref="T34:Z35"/>
    <mergeCell ref="AA34:AE35"/>
    <mergeCell ref="AF34:AI35"/>
  </mergeCells>
  <phoneticPr fontId="2"/>
  <pageMargins left="0.59055118110236227" right="0.78740157480314965" top="0.78740157480314965" bottom="0.39370078740157483" header="0.19685039370078741" footer="0.19685039370078741"/>
  <pageSetup paperSize="9" scale="94" firstPageNumber="18" orientation="portrait" r:id="rId1"/>
  <headerFooter alignWithMargins="0">
    <oddHeader xml:space="preserve">&amp;R
</oddHeader>
    <oddFooter>&amp;C&amp;"ＭＳ ゴシック,標準"&amp;12- （障害者）様式１ 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64901-E39C-437B-BD88-58A405EC27F7}">
  <sheetPr>
    <pageSetUpPr fitToPage="1"/>
  </sheetPr>
  <dimension ref="A1:AS29"/>
  <sheetViews>
    <sheetView view="pageBreakPreview" zoomScale="90" zoomScaleNormal="100" zoomScaleSheetLayoutView="90" workbookViewId="0">
      <selection activeCell="AF10" sqref="AF10:AN10"/>
    </sheetView>
  </sheetViews>
  <sheetFormatPr defaultRowHeight="13.5" x14ac:dyDescent="0.15"/>
  <cols>
    <col min="1" max="47" width="2.625" style="12" customWidth="1"/>
    <col min="48" max="251" width="9" style="12"/>
    <col min="252" max="303" width="2.625" style="12" customWidth="1"/>
    <col min="304" max="507" width="9" style="12"/>
    <col min="508" max="559" width="2.625" style="12" customWidth="1"/>
    <col min="560" max="763" width="9" style="12"/>
    <col min="764" max="815" width="2.625" style="12" customWidth="1"/>
    <col min="816" max="1019" width="9" style="12"/>
    <col min="1020" max="1071" width="2.625" style="12" customWidth="1"/>
    <col min="1072" max="1275" width="9" style="12"/>
    <col min="1276" max="1327" width="2.625" style="12" customWidth="1"/>
    <col min="1328" max="1531" width="9" style="12"/>
    <col min="1532" max="1583" width="2.625" style="12" customWidth="1"/>
    <col min="1584" max="1787" width="9" style="12"/>
    <col min="1788" max="1839" width="2.625" style="12" customWidth="1"/>
    <col min="1840" max="2043" width="9" style="12"/>
    <col min="2044" max="2095" width="2.625" style="12" customWidth="1"/>
    <col min="2096" max="2299" width="9" style="12"/>
    <col min="2300" max="2351" width="2.625" style="12" customWidth="1"/>
    <col min="2352" max="2555" width="9" style="12"/>
    <col min="2556" max="2607" width="2.625" style="12" customWidth="1"/>
    <col min="2608" max="2811" width="9" style="12"/>
    <col min="2812" max="2863" width="2.625" style="12" customWidth="1"/>
    <col min="2864" max="3067" width="9" style="12"/>
    <col min="3068" max="3119" width="2.625" style="12" customWidth="1"/>
    <col min="3120" max="3323" width="9" style="12"/>
    <col min="3324" max="3375" width="2.625" style="12" customWidth="1"/>
    <col min="3376" max="3579" width="9" style="12"/>
    <col min="3580" max="3631" width="2.625" style="12" customWidth="1"/>
    <col min="3632" max="3835" width="9" style="12"/>
    <col min="3836" max="3887" width="2.625" style="12" customWidth="1"/>
    <col min="3888" max="4091" width="9" style="12"/>
    <col min="4092" max="4143" width="2.625" style="12" customWidth="1"/>
    <col min="4144" max="4347" width="9" style="12"/>
    <col min="4348" max="4399" width="2.625" style="12" customWidth="1"/>
    <col min="4400" max="4603" width="9" style="12"/>
    <col min="4604" max="4655" width="2.625" style="12" customWidth="1"/>
    <col min="4656" max="4859" width="9" style="12"/>
    <col min="4860" max="4911" width="2.625" style="12" customWidth="1"/>
    <col min="4912" max="5115" width="9" style="12"/>
    <col min="5116" max="5167" width="2.625" style="12" customWidth="1"/>
    <col min="5168" max="5371" width="9" style="12"/>
    <col min="5372" max="5423" width="2.625" style="12" customWidth="1"/>
    <col min="5424" max="5627" width="9" style="12"/>
    <col min="5628" max="5679" width="2.625" style="12" customWidth="1"/>
    <col min="5680" max="5883" width="9" style="12"/>
    <col min="5884" max="5935" width="2.625" style="12" customWidth="1"/>
    <col min="5936" max="6139" width="9" style="12"/>
    <col min="6140" max="6191" width="2.625" style="12" customWidth="1"/>
    <col min="6192" max="6395" width="9" style="12"/>
    <col min="6396" max="6447" width="2.625" style="12" customWidth="1"/>
    <col min="6448" max="6651" width="9" style="12"/>
    <col min="6652" max="6703" width="2.625" style="12" customWidth="1"/>
    <col min="6704" max="6907" width="9" style="12"/>
    <col min="6908" max="6959" width="2.625" style="12" customWidth="1"/>
    <col min="6960" max="7163" width="9" style="12"/>
    <col min="7164" max="7215" width="2.625" style="12" customWidth="1"/>
    <col min="7216" max="7419" width="9" style="12"/>
    <col min="7420" max="7471" width="2.625" style="12" customWidth="1"/>
    <col min="7472" max="7675" width="9" style="12"/>
    <col min="7676" max="7727" width="2.625" style="12" customWidth="1"/>
    <col min="7728" max="7931" width="9" style="12"/>
    <col min="7932" max="7983" width="2.625" style="12" customWidth="1"/>
    <col min="7984" max="8187" width="9" style="12"/>
    <col min="8188" max="8239" width="2.625" style="12" customWidth="1"/>
    <col min="8240" max="8443" width="9" style="12"/>
    <col min="8444" max="8495" width="2.625" style="12" customWidth="1"/>
    <col min="8496" max="8699" width="9" style="12"/>
    <col min="8700" max="8751" width="2.625" style="12" customWidth="1"/>
    <col min="8752" max="8955" width="9" style="12"/>
    <col min="8956" max="9007" width="2.625" style="12" customWidth="1"/>
    <col min="9008" max="9211" width="9" style="12"/>
    <col min="9212" max="9263" width="2.625" style="12" customWidth="1"/>
    <col min="9264" max="9467" width="9" style="12"/>
    <col min="9468" max="9519" width="2.625" style="12" customWidth="1"/>
    <col min="9520" max="9723" width="9" style="12"/>
    <col min="9724" max="9775" width="2.625" style="12" customWidth="1"/>
    <col min="9776" max="9979" width="9" style="12"/>
    <col min="9980" max="10031" width="2.625" style="12" customWidth="1"/>
    <col min="10032" max="10235" width="9" style="12"/>
    <col min="10236" max="10287" width="2.625" style="12" customWidth="1"/>
    <col min="10288" max="10491" width="9" style="12"/>
    <col min="10492" max="10543" width="2.625" style="12" customWidth="1"/>
    <col min="10544" max="10747" width="9" style="12"/>
    <col min="10748" max="10799" width="2.625" style="12" customWidth="1"/>
    <col min="10800" max="11003" width="9" style="12"/>
    <col min="11004" max="11055" width="2.625" style="12" customWidth="1"/>
    <col min="11056" max="11259" width="9" style="12"/>
    <col min="11260" max="11311" width="2.625" style="12" customWidth="1"/>
    <col min="11312" max="11515" width="9" style="12"/>
    <col min="11516" max="11567" width="2.625" style="12" customWidth="1"/>
    <col min="11568" max="11771" width="9" style="12"/>
    <col min="11772" max="11823" width="2.625" style="12" customWidth="1"/>
    <col min="11824" max="12027" width="9" style="12"/>
    <col min="12028" max="12079" width="2.625" style="12" customWidth="1"/>
    <col min="12080" max="12283" width="9" style="12"/>
    <col min="12284" max="12335" width="2.625" style="12" customWidth="1"/>
    <col min="12336" max="12539" width="9" style="12"/>
    <col min="12540" max="12591" width="2.625" style="12" customWidth="1"/>
    <col min="12592" max="12795" width="9" style="12"/>
    <col min="12796" max="12847" width="2.625" style="12" customWidth="1"/>
    <col min="12848" max="13051" width="9" style="12"/>
    <col min="13052" max="13103" width="2.625" style="12" customWidth="1"/>
    <col min="13104" max="13307" width="9" style="12"/>
    <col min="13308" max="13359" width="2.625" style="12" customWidth="1"/>
    <col min="13360" max="13563" width="9" style="12"/>
    <col min="13564" max="13615" width="2.625" style="12" customWidth="1"/>
    <col min="13616" max="13819" width="9" style="12"/>
    <col min="13820" max="13871" width="2.625" style="12" customWidth="1"/>
    <col min="13872" max="14075" width="9" style="12"/>
    <col min="14076" max="14127" width="2.625" style="12" customWidth="1"/>
    <col min="14128" max="14331" width="9" style="12"/>
    <col min="14332" max="14383" width="2.625" style="12" customWidth="1"/>
    <col min="14384" max="14587" width="9" style="12"/>
    <col min="14588" max="14639" width="2.625" style="12" customWidth="1"/>
    <col min="14640" max="14843" width="9" style="12"/>
    <col min="14844" max="14895" width="2.625" style="12" customWidth="1"/>
    <col min="14896" max="15099" width="9" style="12"/>
    <col min="15100" max="15151" width="2.625" style="12" customWidth="1"/>
    <col min="15152" max="15355" width="9" style="12"/>
    <col min="15356" max="15407" width="2.625" style="12" customWidth="1"/>
    <col min="15408" max="15611" width="9" style="12"/>
    <col min="15612" max="15663" width="2.625" style="12" customWidth="1"/>
    <col min="15664" max="15867" width="9" style="12"/>
    <col min="15868" max="15919" width="2.625" style="12" customWidth="1"/>
    <col min="15920" max="16123" width="9" style="12"/>
    <col min="16124" max="16175" width="2.625" style="12" customWidth="1"/>
    <col min="16176" max="16384" width="9" style="12"/>
  </cols>
  <sheetData>
    <row r="1" spans="1:45" ht="19.5" customHeight="1" x14ac:dyDescent="0.15">
      <c r="A1" s="148" t="s">
        <v>33</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row>
    <row r="2" spans="1:45" x14ac:dyDescent="0.15">
      <c r="AE2" s="304" t="s">
        <v>34</v>
      </c>
      <c r="AF2" s="304"/>
      <c r="AG2" s="304"/>
      <c r="AH2" s="304"/>
      <c r="AJ2" s="273"/>
      <c r="AK2" s="273"/>
      <c r="AL2" s="273"/>
      <c r="AM2" s="273"/>
      <c r="AN2" s="273"/>
      <c r="AO2" s="273"/>
      <c r="AP2" s="273"/>
      <c r="AQ2" s="273"/>
      <c r="AR2" s="273"/>
    </row>
    <row r="3" spans="1:45" x14ac:dyDescent="0.15">
      <c r="A3" s="108" t="s">
        <v>35</v>
      </c>
      <c r="B3" s="108"/>
      <c r="C3" s="108"/>
      <c r="D3" s="108"/>
      <c r="E3" s="15"/>
      <c r="F3" s="15"/>
      <c r="G3" s="306"/>
      <c r="H3" s="306"/>
      <c r="I3" s="306"/>
      <c r="J3" s="306"/>
      <c r="K3" s="15"/>
      <c r="L3" s="15" t="s">
        <v>36</v>
      </c>
      <c r="AE3" s="305"/>
      <c r="AF3" s="305"/>
      <c r="AG3" s="305"/>
      <c r="AH3" s="305"/>
      <c r="AJ3" s="303"/>
      <c r="AK3" s="303"/>
      <c r="AL3" s="303"/>
      <c r="AM3" s="303"/>
      <c r="AN3" s="303"/>
      <c r="AO3" s="303"/>
      <c r="AP3" s="303"/>
      <c r="AQ3" s="303"/>
      <c r="AR3" s="303"/>
    </row>
    <row r="4" spans="1:45" x14ac:dyDescent="0.15">
      <c r="AE4" s="155" t="s">
        <v>37</v>
      </c>
      <c r="AF4" s="155"/>
      <c r="AG4" s="155"/>
      <c r="AH4" s="155"/>
      <c r="AI4" s="16"/>
      <c r="AJ4" s="287"/>
      <c r="AK4" s="287"/>
      <c r="AL4" s="287"/>
      <c r="AM4" s="287"/>
      <c r="AN4" s="287"/>
      <c r="AO4" s="287"/>
      <c r="AP4" s="287"/>
      <c r="AQ4" s="287"/>
      <c r="AR4" s="287"/>
      <c r="AS4" s="16"/>
    </row>
    <row r="5" spans="1:45" x14ac:dyDescent="0.15">
      <c r="A5" s="12" t="s">
        <v>24</v>
      </c>
      <c r="B5" s="12" t="s">
        <v>38</v>
      </c>
      <c r="AE5" s="157"/>
      <c r="AF5" s="157"/>
      <c r="AG5" s="157"/>
      <c r="AH5" s="157"/>
      <c r="AI5" s="15"/>
      <c r="AJ5" s="303"/>
      <c r="AK5" s="303"/>
      <c r="AL5" s="303"/>
      <c r="AM5" s="303"/>
      <c r="AN5" s="303"/>
      <c r="AO5" s="303"/>
      <c r="AP5" s="303"/>
      <c r="AQ5" s="303"/>
      <c r="AR5" s="303"/>
      <c r="AS5" s="15"/>
    </row>
    <row r="7" spans="1:45" ht="18.95" customHeight="1" x14ac:dyDescent="0.15">
      <c r="A7" s="96" t="s">
        <v>39</v>
      </c>
      <c r="B7" s="96"/>
      <c r="C7" s="96"/>
      <c r="D7" s="96"/>
      <c r="E7" s="96"/>
      <c r="F7" s="96"/>
      <c r="G7" s="96" t="s">
        <v>40</v>
      </c>
      <c r="H7" s="96"/>
      <c r="I7" s="103" t="s">
        <v>41</v>
      </c>
      <c r="J7" s="103"/>
      <c r="K7" s="103"/>
      <c r="L7" s="103"/>
      <c r="M7" s="103"/>
      <c r="N7" s="103"/>
      <c r="O7" s="298" t="s">
        <v>124</v>
      </c>
      <c r="P7" s="299"/>
      <c r="Q7" s="299"/>
      <c r="R7" s="299"/>
      <c r="S7" s="299"/>
      <c r="T7" s="299"/>
      <c r="U7" s="247" t="s">
        <v>42</v>
      </c>
      <c r="V7" s="152"/>
      <c r="W7" s="152"/>
      <c r="X7" s="152"/>
      <c r="Y7" s="152"/>
      <c r="Z7" s="152"/>
      <c r="AA7" s="152"/>
      <c r="AB7" s="152"/>
      <c r="AC7" s="152"/>
      <c r="AD7" s="152"/>
      <c r="AE7" s="153"/>
      <c r="AF7" s="130" t="s">
        <v>43</v>
      </c>
      <c r="AG7" s="131"/>
      <c r="AH7" s="131"/>
      <c r="AI7" s="131"/>
      <c r="AJ7" s="131"/>
      <c r="AK7" s="131"/>
      <c r="AL7" s="131"/>
      <c r="AM7" s="131"/>
      <c r="AN7" s="132"/>
      <c r="AO7" s="96" t="s">
        <v>44</v>
      </c>
      <c r="AP7" s="96"/>
      <c r="AQ7" s="96"/>
      <c r="AR7" s="96"/>
    </row>
    <row r="8" spans="1:45" ht="18.95" customHeight="1" x14ac:dyDescent="0.15">
      <c r="A8" s="96"/>
      <c r="B8" s="96"/>
      <c r="C8" s="96"/>
      <c r="D8" s="96"/>
      <c r="E8" s="96"/>
      <c r="F8" s="96"/>
      <c r="G8" s="96"/>
      <c r="H8" s="96"/>
      <c r="I8" s="96" t="s">
        <v>45</v>
      </c>
      <c r="J8" s="96"/>
      <c r="K8" s="96"/>
      <c r="L8" s="103" t="s">
        <v>46</v>
      </c>
      <c r="M8" s="103"/>
      <c r="N8" s="103"/>
      <c r="O8" s="119" t="s">
        <v>125</v>
      </c>
      <c r="P8" s="105"/>
      <c r="Q8" s="105"/>
      <c r="R8" s="119" t="s">
        <v>126</v>
      </c>
      <c r="S8" s="105"/>
      <c r="T8" s="106"/>
      <c r="U8" s="300"/>
      <c r="V8" s="301"/>
      <c r="W8" s="301"/>
      <c r="X8" s="301"/>
      <c r="Y8" s="301"/>
      <c r="Z8" s="301"/>
      <c r="AA8" s="301"/>
      <c r="AB8" s="301"/>
      <c r="AC8" s="301"/>
      <c r="AD8" s="301"/>
      <c r="AE8" s="302"/>
      <c r="AF8" s="107"/>
      <c r="AG8" s="108"/>
      <c r="AH8" s="108"/>
      <c r="AI8" s="108"/>
      <c r="AJ8" s="108"/>
      <c r="AK8" s="108"/>
      <c r="AL8" s="108"/>
      <c r="AM8" s="108"/>
      <c r="AN8" s="133"/>
      <c r="AO8" s="96" t="s">
        <v>48</v>
      </c>
      <c r="AP8" s="96"/>
      <c r="AQ8" s="96" t="s">
        <v>49</v>
      </c>
      <c r="AR8" s="96"/>
    </row>
    <row r="9" spans="1:45" ht="56.25" customHeight="1" x14ac:dyDescent="0.15">
      <c r="A9" s="150"/>
      <c r="B9" s="150"/>
      <c r="C9" s="150"/>
      <c r="D9" s="150"/>
      <c r="E9" s="150"/>
      <c r="F9" s="150"/>
      <c r="G9" s="96"/>
      <c r="H9" s="96"/>
      <c r="I9" s="96"/>
      <c r="J9" s="96"/>
      <c r="K9" s="96"/>
      <c r="L9" s="96"/>
      <c r="M9" s="96"/>
      <c r="N9" s="96"/>
      <c r="O9" s="119"/>
      <c r="P9" s="105"/>
      <c r="Q9" s="106"/>
      <c r="R9" s="119"/>
      <c r="S9" s="105"/>
      <c r="T9" s="106"/>
      <c r="U9" s="295"/>
      <c r="V9" s="296"/>
      <c r="W9" s="296"/>
      <c r="X9" s="296"/>
      <c r="Y9" s="296"/>
      <c r="Z9" s="296"/>
      <c r="AA9" s="296"/>
      <c r="AB9" s="296"/>
      <c r="AC9" s="296"/>
      <c r="AD9" s="296"/>
      <c r="AE9" s="297"/>
      <c r="AF9" s="293"/>
      <c r="AG9" s="285"/>
      <c r="AH9" s="285"/>
      <c r="AI9" s="285"/>
      <c r="AJ9" s="285"/>
      <c r="AK9" s="285"/>
      <c r="AL9" s="285"/>
      <c r="AM9" s="285"/>
      <c r="AN9" s="286"/>
      <c r="AO9" s="96"/>
      <c r="AP9" s="96"/>
      <c r="AQ9" s="96"/>
      <c r="AR9" s="96"/>
    </row>
    <row r="10" spans="1:45" ht="56.25" customHeight="1" x14ac:dyDescent="0.15">
      <c r="A10" s="150"/>
      <c r="B10" s="150"/>
      <c r="C10" s="150"/>
      <c r="D10" s="150"/>
      <c r="E10" s="150"/>
      <c r="F10" s="150"/>
      <c r="G10" s="96"/>
      <c r="H10" s="96"/>
      <c r="I10" s="96"/>
      <c r="J10" s="96"/>
      <c r="K10" s="96"/>
      <c r="L10" s="96"/>
      <c r="M10" s="96"/>
      <c r="N10" s="96"/>
      <c r="O10" s="119"/>
      <c r="P10" s="105"/>
      <c r="Q10" s="106"/>
      <c r="R10" s="119"/>
      <c r="S10" s="105"/>
      <c r="T10" s="106"/>
      <c r="U10" s="295"/>
      <c r="V10" s="296"/>
      <c r="W10" s="296"/>
      <c r="X10" s="296"/>
      <c r="Y10" s="296"/>
      <c r="Z10" s="296"/>
      <c r="AA10" s="296"/>
      <c r="AB10" s="296"/>
      <c r="AC10" s="296"/>
      <c r="AD10" s="296"/>
      <c r="AE10" s="297"/>
      <c r="AF10" s="293"/>
      <c r="AG10" s="285"/>
      <c r="AH10" s="285"/>
      <c r="AI10" s="285"/>
      <c r="AJ10" s="285"/>
      <c r="AK10" s="285"/>
      <c r="AL10" s="285"/>
      <c r="AM10" s="285"/>
      <c r="AN10" s="286"/>
      <c r="AO10" s="96"/>
      <c r="AP10" s="96"/>
      <c r="AQ10" s="96"/>
      <c r="AR10" s="96"/>
    </row>
    <row r="11" spans="1:45" ht="56.25" customHeight="1" x14ac:dyDescent="0.15">
      <c r="A11" s="150"/>
      <c r="B11" s="150"/>
      <c r="C11" s="150"/>
      <c r="D11" s="150"/>
      <c r="E11" s="150"/>
      <c r="F11" s="150"/>
      <c r="G11" s="96"/>
      <c r="H11" s="96"/>
      <c r="I11" s="96"/>
      <c r="J11" s="96"/>
      <c r="K11" s="96"/>
      <c r="L11" s="96"/>
      <c r="M11" s="96"/>
      <c r="N11" s="96"/>
      <c r="O11" s="119"/>
      <c r="P11" s="105"/>
      <c r="Q11" s="106"/>
      <c r="R11" s="119"/>
      <c r="S11" s="105"/>
      <c r="T11" s="106"/>
      <c r="U11" s="295"/>
      <c r="V11" s="296"/>
      <c r="W11" s="296"/>
      <c r="X11" s="296"/>
      <c r="Y11" s="296"/>
      <c r="Z11" s="296"/>
      <c r="AA11" s="296"/>
      <c r="AB11" s="296"/>
      <c r="AC11" s="296"/>
      <c r="AD11" s="296"/>
      <c r="AE11" s="297"/>
      <c r="AF11" s="293"/>
      <c r="AG11" s="285"/>
      <c r="AH11" s="285"/>
      <c r="AI11" s="285"/>
      <c r="AJ11" s="285"/>
      <c r="AK11" s="285"/>
      <c r="AL11" s="285"/>
      <c r="AM11" s="285"/>
      <c r="AN11" s="286"/>
      <c r="AO11" s="96"/>
      <c r="AP11" s="96"/>
      <c r="AQ11" s="96"/>
      <c r="AR11" s="96"/>
    </row>
    <row r="12" spans="1:45" ht="56.25" customHeight="1" x14ac:dyDescent="0.15">
      <c r="A12" s="150"/>
      <c r="B12" s="150"/>
      <c r="C12" s="150"/>
      <c r="D12" s="150"/>
      <c r="E12" s="150"/>
      <c r="F12" s="150"/>
      <c r="G12" s="96"/>
      <c r="H12" s="96"/>
      <c r="I12" s="96"/>
      <c r="J12" s="96"/>
      <c r="K12" s="96"/>
      <c r="L12" s="96"/>
      <c r="M12" s="96"/>
      <c r="N12" s="96"/>
      <c r="O12" s="119"/>
      <c r="P12" s="105"/>
      <c r="Q12" s="106"/>
      <c r="R12" s="119"/>
      <c r="S12" s="105"/>
      <c r="T12" s="106"/>
      <c r="U12" s="295"/>
      <c r="V12" s="296"/>
      <c r="W12" s="296"/>
      <c r="X12" s="296"/>
      <c r="Y12" s="296"/>
      <c r="Z12" s="296"/>
      <c r="AA12" s="296"/>
      <c r="AB12" s="296"/>
      <c r="AC12" s="296"/>
      <c r="AD12" s="296"/>
      <c r="AE12" s="297"/>
      <c r="AF12" s="293"/>
      <c r="AG12" s="285"/>
      <c r="AH12" s="285"/>
      <c r="AI12" s="285"/>
      <c r="AJ12" s="285"/>
      <c r="AK12" s="285"/>
      <c r="AL12" s="285"/>
      <c r="AM12" s="285"/>
      <c r="AN12" s="286"/>
      <c r="AO12" s="96"/>
      <c r="AP12" s="96"/>
      <c r="AQ12" s="96"/>
      <c r="AR12" s="96"/>
    </row>
    <row r="13" spans="1:45" ht="56.25" customHeight="1" x14ac:dyDescent="0.15">
      <c r="A13" s="150"/>
      <c r="B13" s="150"/>
      <c r="C13" s="150"/>
      <c r="D13" s="150"/>
      <c r="E13" s="150"/>
      <c r="F13" s="150"/>
      <c r="G13" s="96"/>
      <c r="H13" s="96"/>
      <c r="I13" s="96"/>
      <c r="J13" s="96"/>
      <c r="K13" s="96"/>
      <c r="L13" s="96"/>
      <c r="M13" s="96"/>
      <c r="N13" s="96"/>
      <c r="O13" s="119"/>
      <c r="P13" s="105"/>
      <c r="Q13" s="106"/>
      <c r="R13" s="119"/>
      <c r="S13" s="105"/>
      <c r="T13" s="106"/>
      <c r="U13" s="295"/>
      <c r="V13" s="296"/>
      <c r="W13" s="296"/>
      <c r="X13" s="296"/>
      <c r="Y13" s="296"/>
      <c r="Z13" s="296"/>
      <c r="AA13" s="296"/>
      <c r="AB13" s="296"/>
      <c r="AC13" s="296"/>
      <c r="AD13" s="296"/>
      <c r="AE13" s="297"/>
      <c r="AF13" s="293"/>
      <c r="AG13" s="285"/>
      <c r="AH13" s="285"/>
      <c r="AI13" s="285"/>
      <c r="AJ13" s="285"/>
      <c r="AK13" s="285"/>
      <c r="AL13" s="285"/>
      <c r="AM13" s="285"/>
      <c r="AN13" s="286"/>
      <c r="AO13" s="96"/>
      <c r="AP13" s="96"/>
      <c r="AQ13" s="96"/>
      <c r="AR13" s="96"/>
    </row>
    <row r="14" spans="1:45" ht="56.25" customHeight="1" x14ac:dyDescent="0.15">
      <c r="A14" s="150"/>
      <c r="B14" s="150"/>
      <c r="C14" s="150"/>
      <c r="D14" s="150"/>
      <c r="E14" s="150"/>
      <c r="F14" s="150"/>
      <c r="G14" s="96"/>
      <c r="H14" s="96"/>
      <c r="I14" s="96"/>
      <c r="J14" s="96"/>
      <c r="K14" s="96"/>
      <c r="L14" s="96"/>
      <c r="M14" s="96"/>
      <c r="N14" s="96"/>
      <c r="O14" s="119"/>
      <c r="P14" s="105"/>
      <c r="Q14" s="106"/>
      <c r="R14" s="119"/>
      <c r="S14" s="105"/>
      <c r="T14" s="106"/>
      <c r="U14" s="295"/>
      <c r="V14" s="296"/>
      <c r="W14" s="296"/>
      <c r="X14" s="296"/>
      <c r="Y14" s="296"/>
      <c r="Z14" s="296"/>
      <c r="AA14" s="296"/>
      <c r="AB14" s="296"/>
      <c r="AC14" s="296"/>
      <c r="AD14" s="296"/>
      <c r="AE14" s="297"/>
      <c r="AF14" s="293"/>
      <c r="AG14" s="285"/>
      <c r="AH14" s="285"/>
      <c r="AI14" s="285"/>
      <c r="AJ14" s="285"/>
      <c r="AK14" s="285"/>
      <c r="AL14" s="285"/>
      <c r="AM14" s="285"/>
      <c r="AN14" s="286"/>
      <c r="AO14" s="96"/>
      <c r="AP14" s="96"/>
      <c r="AQ14" s="96"/>
      <c r="AR14" s="96"/>
    </row>
    <row r="16" spans="1:45" ht="34.5" customHeight="1" x14ac:dyDescent="0.15">
      <c r="A16" s="143" t="s">
        <v>50</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row>
    <row r="17" spans="1:3" ht="12" customHeight="1" x14ac:dyDescent="0.15">
      <c r="A17" s="17" t="s">
        <v>51</v>
      </c>
    </row>
    <row r="18" spans="1:3" ht="12" customHeight="1" x14ac:dyDescent="0.15"/>
    <row r="19" spans="1:3" ht="12" customHeight="1" x14ac:dyDescent="0.15">
      <c r="B19" s="18"/>
    </row>
    <row r="20" spans="1:3" ht="12" customHeight="1" x14ac:dyDescent="0.15"/>
    <row r="21" spans="1:3" ht="12" customHeight="1" x14ac:dyDescent="0.15">
      <c r="B21" s="18"/>
    </row>
    <row r="22" spans="1:3" ht="12" customHeight="1" x14ac:dyDescent="0.15">
      <c r="B22" s="18"/>
    </row>
    <row r="23" spans="1:3" ht="12" customHeight="1" x14ac:dyDescent="0.15">
      <c r="B23" s="18"/>
    </row>
    <row r="24" spans="1:3" ht="12" customHeight="1" x14ac:dyDescent="0.15">
      <c r="B24" s="18"/>
    </row>
    <row r="25" spans="1:3" ht="12" customHeight="1" x14ac:dyDescent="0.15">
      <c r="B25" s="18"/>
    </row>
    <row r="26" spans="1:3" ht="12" customHeight="1" x14ac:dyDescent="0.15">
      <c r="B26" s="18"/>
      <c r="C26" s="18"/>
    </row>
    <row r="27" spans="1:3" ht="12" customHeight="1" x14ac:dyDescent="0.15"/>
    <row r="28" spans="1:3" ht="12" customHeight="1" x14ac:dyDescent="0.15">
      <c r="C28" s="18"/>
    </row>
    <row r="29" spans="1:3" ht="12" customHeight="1" x14ac:dyDescent="0.15">
      <c r="C29" s="18"/>
    </row>
  </sheetData>
  <mergeCells count="81">
    <mergeCell ref="AE4:AH5"/>
    <mergeCell ref="AJ4:AR5"/>
    <mergeCell ref="A1:AS1"/>
    <mergeCell ref="AE2:AH3"/>
    <mergeCell ref="AJ2:AR3"/>
    <mergeCell ref="A3:D3"/>
    <mergeCell ref="G3:J3"/>
    <mergeCell ref="A7:F8"/>
    <mergeCell ref="G7:H8"/>
    <mergeCell ref="I7:N7"/>
    <mergeCell ref="O7:T7"/>
    <mergeCell ref="U7:AE8"/>
    <mergeCell ref="AO7:AR7"/>
    <mergeCell ref="I8:K8"/>
    <mergeCell ref="L8:N8"/>
    <mergeCell ref="AO8:AP8"/>
    <mergeCell ref="AQ8:AR8"/>
    <mergeCell ref="AF7:AN8"/>
    <mergeCell ref="U9:AE9"/>
    <mergeCell ref="AF9:AN9"/>
    <mergeCell ref="AO9:AP9"/>
    <mergeCell ref="AQ9:AR9"/>
    <mergeCell ref="A9:F9"/>
    <mergeCell ref="G9:H9"/>
    <mergeCell ref="I9:K9"/>
    <mergeCell ref="L9:N9"/>
    <mergeCell ref="U10:AE10"/>
    <mergeCell ref="AF10:AN10"/>
    <mergeCell ref="AO10:AP10"/>
    <mergeCell ref="AQ10:AR10"/>
    <mergeCell ref="A10:F10"/>
    <mergeCell ref="G10:H10"/>
    <mergeCell ref="I10:K10"/>
    <mergeCell ref="L10:N10"/>
    <mergeCell ref="U11:AE11"/>
    <mergeCell ref="AF11:AN11"/>
    <mergeCell ref="AO11:AP11"/>
    <mergeCell ref="AQ11:AR11"/>
    <mergeCell ref="A11:F11"/>
    <mergeCell ref="G11:H11"/>
    <mergeCell ref="I11:K11"/>
    <mergeCell ref="L11:N11"/>
    <mergeCell ref="U12:AE12"/>
    <mergeCell ref="AF12:AN12"/>
    <mergeCell ref="AO12:AP12"/>
    <mergeCell ref="AQ12:AR12"/>
    <mergeCell ref="A12:F12"/>
    <mergeCell ref="G12:H12"/>
    <mergeCell ref="I12:K12"/>
    <mergeCell ref="L12:N12"/>
    <mergeCell ref="O12:Q12"/>
    <mergeCell ref="R12:T12"/>
    <mergeCell ref="AO13:AP13"/>
    <mergeCell ref="AQ13:AR13"/>
    <mergeCell ref="A13:F13"/>
    <mergeCell ref="G13:H13"/>
    <mergeCell ref="I13:K13"/>
    <mergeCell ref="L13:N13"/>
    <mergeCell ref="O13:Q13"/>
    <mergeCell ref="R13:T13"/>
    <mergeCell ref="L14:N14"/>
    <mergeCell ref="O14:Q14"/>
    <mergeCell ref="R14:T14"/>
    <mergeCell ref="U13:AE13"/>
    <mergeCell ref="AF13:AN13"/>
    <mergeCell ref="A16:AR16"/>
    <mergeCell ref="O8:Q8"/>
    <mergeCell ref="R8:T8"/>
    <mergeCell ref="O9:Q9"/>
    <mergeCell ref="R9:T9"/>
    <mergeCell ref="O10:Q10"/>
    <mergeCell ref="R10:T10"/>
    <mergeCell ref="O11:Q11"/>
    <mergeCell ref="R11:T11"/>
    <mergeCell ref="U14:AE14"/>
    <mergeCell ref="AF14:AN14"/>
    <mergeCell ref="AO14:AP14"/>
    <mergeCell ref="AQ14:AR14"/>
    <mergeCell ref="A14:F14"/>
    <mergeCell ref="G14:H14"/>
    <mergeCell ref="I14:K14"/>
  </mergeCells>
  <phoneticPr fontId="2"/>
  <pageMargins left="0.78740157480314965" right="0.78740157480314965" top="0.78740157480314965" bottom="0.39370078740157483" header="0.35433070866141736" footer="0.19685039370078741"/>
  <pageSetup paperSize="9" firstPageNumber="19" fitToHeight="2" orientation="landscape" r:id="rId1"/>
  <headerFooter alignWithMargins="0">
    <oddFooter>&amp;C&amp;"ＭＳ ゴシック,標準"&amp;12- （障害者）様式１ 6 -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F72ED-0B91-4F1B-BE86-02E5685A3EE2}">
  <dimension ref="A1:F29"/>
  <sheetViews>
    <sheetView view="pageBreakPreview" zoomScaleNormal="100" zoomScaleSheetLayoutView="100" workbookViewId="0">
      <selection activeCell="H8" sqref="H8"/>
    </sheetView>
  </sheetViews>
  <sheetFormatPr defaultRowHeight="13.5" x14ac:dyDescent="0.15"/>
  <cols>
    <col min="1" max="1" width="27.625" customWidth="1"/>
    <col min="2" max="2" width="6.625" customWidth="1"/>
    <col min="3" max="3" width="9.375" customWidth="1"/>
    <col min="4" max="4" width="12.25" customWidth="1"/>
    <col min="5" max="5" width="21.625" customWidth="1"/>
    <col min="6" max="6" width="25.125" customWidth="1"/>
    <col min="7" max="18" width="15.625" customWidth="1"/>
  </cols>
  <sheetData>
    <row r="1" spans="1:6" ht="21" x14ac:dyDescent="0.2">
      <c r="A1" s="308" t="s">
        <v>1</v>
      </c>
      <c r="B1" s="308"/>
      <c r="C1" s="308"/>
      <c r="D1" s="308"/>
      <c r="E1" s="308"/>
      <c r="F1" s="308"/>
    </row>
    <row r="2" spans="1:6" ht="39.950000000000003" customHeight="1" x14ac:dyDescent="0.15">
      <c r="A2" s="2"/>
      <c r="B2" s="2"/>
      <c r="C2" s="2"/>
      <c r="D2" s="2"/>
      <c r="E2" s="309" t="s">
        <v>0</v>
      </c>
      <c r="F2" s="309"/>
    </row>
    <row r="3" spans="1:6" ht="39.950000000000003" customHeight="1" x14ac:dyDescent="0.15">
      <c r="A3" s="310" t="s">
        <v>2</v>
      </c>
      <c r="B3" s="310"/>
      <c r="C3" s="310"/>
      <c r="D3" s="310"/>
      <c r="E3" s="310"/>
      <c r="F3" s="310"/>
    </row>
    <row r="4" spans="1:6" ht="39.950000000000003" customHeight="1" x14ac:dyDescent="0.15">
      <c r="A4" s="2"/>
      <c r="B4" s="2"/>
      <c r="C4" s="2"/>
      <c r="D4" s="2"/>
      <c r="E4" s="2"/>
      <c r="F4" s="2"/>
    </row>
    <row r="5" spans="1:6" ht="42.75" customHeight="1" x14ac:dyDescent="0.15">
      <c r="A5" s="311" t="s">
        <v>373</v>
      </c>
      <c r="B5" s="312"/>
      <c r="C5" s="313"/>
      <c r="D5" s="3"/>
      <c r="E5" s="3"/>
      <c r="F5" s="4"/>
    </row>
    <row r="6" spans="1:6" ht="37.5" customHeight="1" x14ac:dyDescent="0.15">
      <c r="A6" s="5"/>
      <c r="B6" s="2"/>
      <c r="C6" s="2"/>
      <c r="D6" s="2"/>
      <c r="E6" s="2"/>
      <c r="F6" s="6"/>
    </row>
    <row r="7" spans="1:6" ht="37.5" customHeight="1" x14ac:dyDescent="0.15">
      <c r="A7" s="5"/>
      <c r="B7" s="2"/>
      <c r="C7" s="2"/>
      <c r="D7" s="2"/>
      <c r="E7" s="2"/>
      <c r="F7" s="6"/>
    </row>
    <row r="8" spans="1:6" ht="37.5" customHeight="1" x14ac:dyDescent="0.15">
      <c r="A8" s="7"/>
      <c r="B8" s="2"/>
      <c r="C8" s="2"/>
      <c r="D8" s="2"/>
      <c r="E8" s="2"/>
      <c r="F8" s="6"/>
    </row>
    <row r="9" spans="1:6" ht="37.5" customHeight="1" x14ac:dyDescent="0.15">
      <c r="A9" s="7"/>
      <c r="B9" s="2"/>
      <c r="C9" s="2"/>
      <c r="D9" s="2"/>
      <c r="E9" s="2"/>
      <c r="F9" s="6"/>
    </row>
    <row r="10" spans="1:6" ht="37.5" customHeight="1" x14ac:dyDescent="0.15">
      <c r="A10" s="7"/>
      <c r="B10" s="2"/>
      <c r="C10" s="2"/>
      <c r="D10" s="2"/>
      <c r="E10" s="2"/>
      <c r="F10" s="6"/>
    </row>
    <row r="11" spans="1:6" ht="37.5" customHeight="1" x14ac:dyDescent="0.15">
      <c r="A11" s="7"/>
      <c r="B11" s="2"/>
      <c r="C11" s="2"/>
      <c r="D11" s="2"/>
      <c r="E11" s="2"/>
      <c r="F11" s="6"/>
    </row>
    <row r="12" spans="1:6" ht="12.75" customHeight="1" x14ac:dyDescent="0.15">
      <c r="A12" s="7"/>
      <c r="B12" s="2"/>
      <c r="C12" s="2"/>
      <c r="D12" s="2"/>
      <c r="E12" s="2"/>
      <c r="F12" s="6"/>
    </row>
    <row r="13" spans="1:6" ht="6.75" customHeight="1" x14ac:dyDescent="0.15">
      <c r="A13" s="7"/>
      <c r="B13" s="2"/>
      <c r="C13" s="2"/>
      <c r="D13" s="2"/>
      <c r="E13" s="2"/>
      <c r="F13" s="6"/>
    </row>
    <row r="14" spans="1:6" ht="19.5" customHeight="1" x14ac:dyDescent="0.15">
      <c r="A14" s="7"/>
      <c r="B14" s="2"/>
      <c r="C14" s="2"/>
      <c r="D14" s="2"/>
      <c r="E14" s="2"/>
      <c r="F14" s="6"/>
    </row>
    <row r="15" spans="1:6" ht="6.75" customHeight="1" x14ac:dyDescent="0.15">
      <c r="A15" s="7"/>
      <c r="B15" s="2"/>
      <c r="C15" s="2"/>
      <c r="D15" s="2"/>
      <c r="E15" s="2"/>
      <c r="F15" s="6"/>
    </row>
    <row r="16" spans="1:6" ht="37.5" customHeight="1" x14ac:dyDescent="0.15">
      <c r="A16" s="311" t="s">
        <v>374</v>
      </c>
      <c r="B16" s="314"/>
      <c r="C16" s="315"/>
      <c r="D16" s="8"/>
      <c r="E16" s="3"/>
      <c r="F16" s="4"/>
    </row>
    <row r="17" spans="1:6" ht="37.5" customHeight="1" x14ac:dyDescent="0.15">
      <c r="A17" s="5"/>
      <c r="B17" s="9"/>
      <c r="C17" s="9"/>
      <c r="D17" s="2"/>
      <c r="E17" s="2"/>
      <c r="F17" s="6"/>
    </row>
    <row r="18" spans="1:6" ht="37.5" customHeight="1" x14ac:dyDescent="0.15">
      <c r="A18" s="5"/>
      <c r="B18" s="9"/>
      <c r="C18" s="9"/>
      <c r="D18" s="2"/>
      <c r="E18" s="2"/>
      <c r="F18" s="6"/>
    </row>
    <row r="19" spans="1:6" ht="37.5" customHeight="1" x14ac:dyDescent="0.15">
      <c r="A19" s="7"/>
      <c r="B19" s="2"/>
      <c r="C19" s="2"/>
      <c r="D19" s="2"/>
      <c r="E19" s="2"/>
      <c r="F19" s="6"/>
    </row>
    <row r="20" spans="1:6" ht="37.5" customHeight="1" x14ac:dyDescent="0.15">
      <c r="A20" s="7"/>
      <c r="B20" s="2"/>
      <c r="C20" s="2"/>
      <c r="D20" s="2"/>
      <c r="E20" s="2"/>
      <c r="F20" s="6"/>
    </row>
    <row r="21" spans="1:6" ht="37.5" customHeight="1" x14ac:dyDescent="0.15">
      <c r="A21" s="7"/>
      <c r="B21" s="2"/>
      <c r="C21" s="2"/>
      <c r="D21" s="2"/>
      <c r="E21" s="2"/>
      <c r="F21" s="6"/>
    </row>
    <row r="22" spans="1:6" ht="37.5" customHeight="1" x14ac:dyDescent="0.15">
      <c r="A22" s="7"/>
      <c r="B22" s="2"/>
      <c r="C22" s="2"/>
      <c r="D22" s="2"/>
      <c r="E22" s="2"/>
      <c r="F22" s="6"/>
    </row>
    <row r="23" spans="1:6" ht="25.5" customHeight="1" x14ac:dyDescent="0.15">
      <c r="A23" s="10" t="s">
        <v>3</v>
      </c>
      <c r="B23" s="316"/>
      <c r="C23" s="317"/>
      <c r="D23" s="317"/>
      <c r="E23" s="317"/>
      <c r="F23" s="318"/>
    </row>
    <row r="24" spans="1:6" ht="20.100000000000001" customHeight="1" x14ac:dyDescent="0.15">
      <c r="A24" s="10" t="s">
        <v>4</v>
      </c>
      <c r="B24" s="319" t="s">
        <v>5</v>
      </c>
      <c r="C24" s="319"/>
      <c r="D24" s="319"/>
      <c r="E24" s="10" t="s">
        <v>6</v>
      </c>
      <c r="F24" s="1" t="s">
        <v>7</v>
      </c>
    </row>
    <row r="25" spans="1:6" ht="20.100000000000001" customHeight="1" x14ac:dyDescent="0.15">
      <c r="A25" s="10" t="s">
        <v>8</v>
      </c>
      <c r="B25" s="319" t="s">
        <v>5</v>
      </c>
      <c r="C25" s="319"/>
      <c r="D25" s="319"/>
      <c r="E25" s="10" t="s">
        <v>9</v>
      </c>
      <c r="F25" s="1" t="s">
        <v>7</v>
      </c>
    </row>
    <row r="26" spans="1:6" ht="33.75" customHeight="1" x14ac:dyDescent="0.15">
      <c r="A26" s="11" t="s">
        <v>10</v>
      </c>
      <c r="B26" s="320" t="s">
        <v>11</v>
      </c>
      <c r="C26" s="320"/>
      <c r="D26" s="320"/>
      <c r="E26" s="320"/>
      <c r="F26" s="320"/>
    </row>
    <row r="27" spans="1:6" ht="91.5" customHeight="1" x14ac:dyDescent="0.15">
      <c r="A27" s="10" t="s">
        <v>12</v>
      </c>
      <c r="B27" s="319"/>
      <c r="C27" s="319"/>
      <c r="D27" s="319"/>
      <c r="E27" s="319"/>
      <c r="F27" s="319"/>
    </row>
    <row r="28" spans="1:6" ht="24.95" customHeight="1" x14ac:dyDescent="0.15">
      <c r="A28" s="321" t="s">
        <v>13</v>
      </c>
      <c r="B28" s="321"/>
      <c r="C28" s="321"/>
      <c r="D28" s="321"/>
      <c r="E28" s="321"/>
      <c r="F28" s="321"/>
    </row>
    <row r="29" spans="1:6" ht="24.95" customHeight="1" x14ac:dyDescent="0.15">
      <c r="A29" s="307"/>
      <c r="B29" s="307"/>
      <c r="C29" s="307"/>
      <c r="D29" s="307"/>
      <c r="E29" s="307"/>
      <c r="F29" s="307"/>
    </row>
  </sheetData>
  <mergeCells count="12">
    <mergeCell ref="A29:F29"/>
    <mergeCell ref="A1:F1"/>
    <mergeCell ref="E2:F2"/>
    <mergeCell ref="A3:F3"/>
    <mergeCell ref="A5:C5"/>
    <mergeCell ref="A16:C16"/>
    <mergeCell ref="B23:F23"/>
    <mergeCell ref="B24:D24"/>
    <mergeCell ref="B25:D25"/>
    <mergeCell ref="B26:F26"/>
    <mergeCell ref="B27:F27"/>
    <mergeCell ref="A28:F28"/>
  </mergeCells>
  <phoneticPr fontId="2"/>
  <pageMargins left="0.70866141732283472" right="0.19685039370078741" top="0.47244094488188981" bottom="0.39370078740157483" header="0.27559055118110237" footer="0.31496062992125984"/>
  <pageSetup paperSize="9" scale="90" firstPageNumber="12" orientation="portrait" r:id="rId1"/>
  <headerFooter alignWithMargins="0">
    <oddFooter>&amp;C&amp;14－ （障害者）様式１　7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2EF12-AEDE-47A8-A076-7F770A03D0BC}">
  <sheetPr>
    <pageSetUpPr fitToPage="1"/>
  </sheetPr>
  <dimension ref="B1:V14"/>
  <sheetViews>
    <sheetView view="pageBreakPreview" topLeftCell="A7" zoomScale="70" zoomScaleNormal="70" zoomScaleSheetLayoutView="70" workbookViewId="0">
      <selection activeCell="B2" sqref="B2:J2"/>
    </sheetView>
  </sheetViews>
  <sheetFormatPr defaultColWidth="8.875" defaultRowHeight="13.5" x14ac:dyDescent="0.15"/>
  <cols>
    <col min="1" max="1" width="1.75" style="48" customWidth="1"/>
    <col min="2" max="2" width="6.75" style="48" customWidth="1"/>
    <col min="3" max="3" width="14.625" style="48" customWidth="1"/>
    <col min="4" max="4" width="31.25" style="48" customWidth="1"/>
    <col min="5" max="5" width="16.625" style="48" customWidth="1"/>
    <col min="6" max="6" width="24" style="48" customWidth="1"/>
    <col min="7" max="8" width="20.875" style="48" customWidth="1"/>
    <col min="9" max="9" width="14.625" style="48" customWidth="1"/>
    <col min="10" max="10" width="23.5" style="48" customWidth="1"/>
    <col min="11" max="11" width="1.75" style="48" customWidth="1"/>
    <col min="12" max="16384" width="8.875" style="48"/>
  </cols>
  <sheetData>
    <row r="1" spans="2:22" ht="14.25" customHeight="1" x14ac:dyDescent="0.15">
      <c r="J1" s="49" t="s">
        <v>208</v>
      </c>
    </row>
    <row r="2" spans="2:22" ht="24.75" customHeight="1" x14ac:dyDescent="0.15">
      <c r="B2" s="322" t="s">
        <v>209</v>
      </c>
      <c r="C2" s="322"/>
      <c r="D2" s="322"/>
      <c r="E2" s="322"/>
      <c r="F2" s="322"/>
      <c r="G2" s="322"/>
      <c r="H2" s="322"/>
      <c r="I2" s="322"/>
      <c r="J2" s="322"/>
    </row>
    <row r="3" spans="2:22" ht="14.25" customHeight="1" x14ac:dyDescent="0.15"/>
    <row r="4" spans="2:22" ht="14.25" customHeight="1" x14ac:dyDescent="0.15">
      <c r="B4" s="323" t="s">
        <v>187</v>
      </c>
      <c r="C4" s="323"/>
      <c r="D4" s="324"/>
      <c r="E4" s="324"/>
      <c r="F4" s="325"/>
      <c r="G4" s="325"/>
      <c r="H4" s="325"/>
      <c r="I4" s="325"/>
      <c r="J4" s="50"/>
      <c r="K4" s="51"/>
      <c r="L4" s="51"/>
      <c r="M4" s="51"/>
      <c r="N4" s="51"/>
      <c r="O4" s="51"/>
      <c r="P4" s="51"/>
      <c r="Q4" s="51"/>
      <c r="R4" s="51"/>
      <c r="S4" s="51"/>
      <c r="T4" s="51"/>
      <c r="U4" s="51"/>
      <c r="V4" s="51"/>
    </row>
    <row r="5" spans="2:22" ht="14.25" customHeight="1" x14ac:dyDescent="0.15">
      <c r="B5" s="323" t="s">
        <v>188</v>
      </c>
      <c r="C5" s="323"/>
      <c r="D5" s="324"/>
      <c r="E5" s="324"/>
      <c r="F5" s="325"/>
      <c r="G5" s="325"/>
      <c r="H5" s="325"/>
      <c r="I5" s="325"/>
      <c r="J5" s="50"/>
      <c r="K5" s="51"/>
      <c r="L5" s="51"/>
      <c r="M5" s="51"/>
      <c r="N5" s="51"/>
      <c r="O5" s="51"/>
      <c r="P5" s="51"/>
      <c r="Q5" s="51"/>
      <c r="R5" s="51"/>
      <c r="S5" s="51"/>
      <c r="T5" s="51"/>
      <c r="U5" s="51"/>
      <c r="V5" s="51"/>
    </row>
    <row r="6" spans="2:22" ht="14.25" customHeight="1" x14ac:dyDescent="0.15"/>
    <row r="7" spans="2:22" s="56" customFormat="1" ht="85.5" customHeight="1" x14ac:dyDescent="0.15">
      <c r="B7" s="52" t="s">
        <v>189</v>
      </c>
      <c r="C7" s="53" t="s">
        <v>190</v>
      </c>
      <c r="D7" s="53" t="s">
        <v>191</v>
      </c>
      <c r="E7" s="53" t="s">
        <v>192</v>
      </c>
      <c r="F7" s="54" t="s">
        <v>193</v>
      </c>
      <c r="G7" s="55" t="s">
        <v>194</v>
      </c>
      <c r="H7" s="55" t="s">
        <v>195</v>
      </c>
      <c r="I7" s="55" t="s">
        <v>196</v>
      </c>
      <c r="J7" s="55" t="s">
        <v>197</v>
      </c>
    </row>
    <row r="8" spans="2:22" ht="56.25" customHeight="1" x14ac:dyDescent="0.15">
      <c r="B8" s="57">
        <v>1</v>
      </c>
      <c r="C8" s="58" t="s">
        <v>198</v>
      </c>
      <c r="D8" s="59" t="s">
        <v>199</v>
      </c>
      <c r="E8" s="59" t="s">
        <v>200</v>
      </c>
      <c r="F8" s="60"/>
      <c r="G8" s="60" t="s">
        <v>201</v>
      </c>
      <c r="H8" s="60" t="s">
        <v>202</v>
      </c>
      <c r="I8" s="61" t="s">
        <v>203</v>
      </c>
      <c r="J8" s="62" t="s">
        <v>204</v>
      </c>
    </row>
    <row r="9" spans="2:22" ht="56.25" customHeight="1" x14ac:dyDescent="0.15">
      <c r="B9" s="57">
        <v>2</v>
      </c>
      <c r="C9" s="63" t="s">
        <v>205</v>
      </c>
      <c r="D9" s="59" t="s">
        <v>199</v>
      </c>
      <c r="E9" s="59" t="s">
        <v>200</v>
      </c>
      <c r="F9" s="60"/>
      <c r="G9" s="60" t="s">
        <v>201</v>
      </c>
      <c r="H9" s="60" t="s">
        <v>202</v>
      </c>
      <c r="I9" s="61" t="s">
        <v>206</v>
      </c>
      <c r="J9" s="52"/>
    </row>
    <row r="10" spans="2:22" ht="56.25" customHeight="1" x14ac:dyDescent="0.15">
      <c r="B10" s="57">
        <v>3</v>
      </c>
      <c r="C10" s="53"/>
      <c r="D10" s="59"/>
      <c r="E10" s="59"/>
      <c r="F10" s="60"/>
      <c r="G10" s="64"/>
      <c r="H10" s="64"/>
      <c r="I10" s="65"/>
      <c r="J10" s="52"/>
    </row>
    <row r="11" spans="2:22" ht="56.25" customHeight="1" x14ac:dyDescent="0.15">
      <c r="B11" s="57">
        <v>4</v>
      </c>
      <c r="C11" s="53"/>
      <c r="D11" s="59"/>
      <c r="E11" s="59"/>
      <c r="F11" s="60"/>
      <c r="G11" s="64"/>
      <c r="H11" s="64"/>
      <c r="I11" s="61"/>
      <c r="J11" s="52"/>
    </row>
    <row r="12" spans="2:22" ht="56.25" customHeight="1" x14ac:dyDescent="0.15">
      <c r="B12" s="57">
        <v>5</v>
      </c>
      <c r="C12" s="55"/>
      <c r="D12" s="59"/>
      <c r="E12" s="59"/>
      <c r="F12" s="60"/>
      <c r="G12" s="64"/>
      <c r="H12" s="64"/>
      <c r="I12" s="61"/>
      <c r="J12" s="52"/>
    </row>
    <row r="14" spans="2:22" x14ac:dyDescent="0.15">
      <c r="B14" s="66" t="s">
        <v>207</v>
      </c>
    </row>
  </sheetData>
  <mergeCells count="7">
    <mergeCell ref="B2:J2"/>
    <mergeCell ref="B4:C4"/>
    <mergeCell ref="D4:E4"/>
    <mergeCell ref="F4:I4"/>
    <mergeCell ref="B5:C5"/>
    <mergeCell ref="D5:E5"/>
    <mergeCell ref="F5:I5"/>
  </mergeCells>
  <phoneticPr fontId="2"/>
  <pageMargins left="0.70866141732283472" right="0.70866141732283472" top="0.74803149606299213" bottom="0.74803149606299213" header="0.31496062992125984" footer="0.31496062992125984"/>
  <pageSetup paperSize="9" scale="76" orientation="landscape" r:id="rId1"/>
  <headerFooter>
    <oddFooter>&amp;C－ （障害者）様式１　&amp;"ＭＳ ゴシック,標準"&amp;12 8&amp;"ＭＳ Ｐゴシック,標準"&amp;11 －</oddFooter>
  </headerFooter>
  <colBreaks count="1" manualBreakCount="1">
    <brk id="10" max="1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4FE01-971D-4F98-AD18-212AB59C0017}">
  <dimension ref="B1:AK59"/>
  <sheetViews>
    <sheetView view="pageBreakPreview" topLeftCell="A6" zoomScaleNormal="100" zoomScaleSheetLayoutView="100" workbookViewId="0">
      <selection activeCell="S33" sqref="S33:AC35"/>
    </sheetView>
  </sheetViews>
  <sheetFormatPr defaultRowHeight="13.5" x14ac:dyDescent="0.15"/>
  <cols>
    <col min="1" max="38" width="2.625" style="12" customWidth="1"/>
    <col min="39" max="16384" width="9" style="12"/>
  </cols>
  <sheetData>
    <row r="1" spans="2:36" ht="13.35" customHeight="1" x14ac:dyDescent="0.15">
      <c r="B1" s="329" t="s">
        <v>210</v>
      </c>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row>
    <row r="2" spans="2:36" ht="13.35" customHeight="1" x14ac:dyDescent="0.15">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row>
    <row r="3" spans="2:36" ht="13.35" customHeight="1" x14ac:dyDescent="0.15"/>
    <row r="4" spans="2:36" ht="13.35" customHeight="1" x14ac:dyDescent="0.15">
      <c r="W4" s="154" t="s">
        <v>211</v>
      </c>
      <c r="X4" s="155"/>
      <c r="Y4" s="155"/>
      <c r="Z4" s="155"/>
      <c r="AA4" s="155"/>
      <c r="AB4" s="330"/>
      <c r="AC4" s="331"/>
      <c r="AD4" s="331"/>
      <c r="AE4" s="331"/>
      <c r="AF4" s="331"/>
      <c r="AG4" s="331"/>
      <c r="AH4" s="331"/>
      <c r="AI4" s="331"/>
      <c r="AJ4" s="332"/>
    </row>
    <row r="5" spans="2:36" ht="13.35" customHeight="1" x14ac:dyDescent="0.15">
      <c r="W5" s="256"/>
      <c r="X5" s="257"/>
      <c r="Y5" s="257"/>
      <c r="Z5" s="257"/>
      <c r="AA5" s="257"/>
      <c r="AB5" s="333"/>
      <c r="AC5" s="334"/>
      <c r="AD5" s="334"/>
      <c r="AE5" s="334"/>
      <c r="AF5" s="334"/>
      <c r="AG5" s="334"/>
      <c r="AH5" s="334"/>
      <c r="AI5" s="334"/>
      <c r="AJ5" s="335"/>
    </row>
    <row r="6" spans="2:36" ht="13.35" customHeight="1" x14ac:dyDescent="0.15">
      <c r="W6" s="156"/>
      <c r="X6" s="157"/>
      <c r="Y6" s="157"/>
      <c r="Z6" s="157"/>
      <c r="AA6" s="157"/>
      <c r="AB6" s="336"/>
      <c r="AC6" s="337"/>
      <c r="AD6" s="337"/>
      <c r="AE6" s="337"/>
      <c r="AF6" s="337"/>
      <c r="AG6" s="337"/>
      <c r="AH6" s="337"/>
      <c r="AI6" s="337"/>
      <c r="AJ6" s="338"/>
    </row>
    <row r="7" spans="2:36" ht="13.35" customHeight="1" x14ac:dyDescent="0.15"/>
    <row r="8" spans="2:36" ht="13.35" customHeight="1" x14ac:dyDescent="0.15">
      <c r="B8" s="96" t="s">
        <v>212</v>
      </c>
      <c r="C8" s="339" t="s">
        <v>213</v>
      </c>
      <c r="D8" s="149"/>
      <c r="E8" s="149"/>
      <c r="F8" s="149"/>
      <c r="G8" s="149"/>
      <c r="H8" s="149"/>
      <c r="I8" s="37"/>
      <c r="J8" s="340" t="s">
        <v>60</v>
      </c>
      <c r="K8" s="340"/>
      <c r="L8" s="69"/>
      <c r="M8" s="342"/>
      <c r="N8" s="342"/>
      <c r="O8" s="342"/>
      <c r="P8" s="69"/>
      <c r="Q8" s="69"/>
      <c r="R8" s="340" t="s">
        <v>61</v>
      </c>
      <c r="S8" s="340"/>
      <c r="T8" s="340"/>
      <c r="U8" s="340"/>
      <c r="V8" s="69"/>
      <c r="W8" s="342"/>
      <c r="X8" s="342"/>
      <c r="Y8" s="342"/>
      <c r="Z8" s="342"/>
      <c r="AA8" s="342"/>
      <c r="AB8" s="342"/>
      <c r="AC8" s="342"/>
      <c r="AD8" s="342"/>
      <c r="AE8" s="342"/>
      <c r="AF8" s="342"/>
      <c r="AG8" s="342"/>
      <c r="AH8" s="342"/>
      <c r="AI8" s="342"/>
      <c r="AJ8" s="25"/>
    </row>
    <row r="9" spans="2:36" ht="13.35" customHeight="1" x14ac:dyDescent="0.15">
      <c r="B9" s="96"/>
      <c r="C9" s="339"/>
      <c r="D9" s="149"/>
      <c r="E9" s="149"/>
      <c r="F9" s="149"/>
      <c r="G9" s="149"/>
      <c r="H9" s="149"/>
      <c r="I9" s="28"/>
      <c r="J9" s="341"/>
      <c r="K9" s="341"/>
      <c r="L9" s="70"/>
      <c r="M9" s="343"/>
      <c r="N9" s="343"/>
      <c r="O9" s="343"/>
      <c r="P9" s="70"/>
      <c r="Q9" s="70"/>
      <c r="R9" s="341"/>
      <c r="S9" s="341"/>
      <c r="T9" s="341"/>
      <c r="U9" s="341"/>
      <c r="V9" s="70"/>
      <c r="W9" s="343"/>
      <c r="X9" s="343"/>
      <c r="Y9" s="343"/>
      <c r="Z9" s="343"/>
      <c r="AA9" s="343"/>
      <c r="AB9" s="343"/>
      <c r="AC9" s="343"/>
      <c r="AD9" s="343"/>
      <c r="AE9" s="343"/>
      <c r="AF9" s="343"/>
      <c r="AG9" s="343"/>
      <c r="AH9" s="343"/>
      <c r="AI9" s="343"/>
      <c r="AJ9" s="26"/>
    </row>
    <row r="10" spans="2:36" ht="13.35" customHeight="1" x14ac:dyDescent="0.15">
      <c r="B10" s="96"/>
      <c r="C10" s="149"/>
      <c r="D10" s="149"/>
      <c r="E10" s="149"/>
      <c r="F10" s="149"/>
      <c r="G10" s="149"/>
      <c r="H10" s="149"/>
      <c r="I10" s="28"/>
      <c r="J10" s="137"/>
      <c r="K10" s="137" t="s">
        <v>62</v>
      </c>
      <c r="L10" s="137"/>
      <c r="M10" s="137"/>
      <c r="N10" s="137"/>
      <c r="O10" s="137"/>
      <c r="Q10" s="343"/>
      <c r="R10" s="343"/>
      <c r="S10" s="343"/>
      <c r="T10" s="343"/>
      <c r="U10" s="343"/>
      <c r="V10" s="343"/>
      <c r="W10" s="343"/>
      <c r="X10" s="343"/>
      <c r="Y10" s="343"/>
      <c r="Z10" s="343"/>
      <c r="AA10" s="343"/>
      <c r="AB10" s="343"/>
      <c r="AC10" s="343"/>
      <c r="AD10" s="343"/>
      <c r="AE10" s="343"/>
      <c r="AF10" s="343"/>
      <c r="AG10" s="343"/>
      <c r="AH10" s="343"/>
      <c r="AI10" s="137"/>
      <c r="AJ10" s="26"/>
    </row>
    <row r="11" spans="2:36" ht="13.35" customHeight="1" x14ac:dyDescent="0.15">
      <c r="B11" s="96"/>
      <c r="C11" s="149"/>
      <c r="D11" s="149"/>
      <c r="E11" s="149"/>
      <c r="F11" s="149"/>
      <c r="G11" s="149"/>
      <c r="H11" s="149"/>
      <c r="I11" s="35"/>
      <c r="J11" s="108"/>
      <c r="K11" s="108"/>
      <c r="L11" s="108"/>
      <c r="M11" s="108"/>
      <c r="N11" s="108"/>
      <c r="O11" s="108"/>
      <c r="P11" s="15"/>
      <c r="Q11" s="344"/>
      <c r="R11" s="344"/>
      <c r="S11" s="344"/>
      <c r="T11" s="344"/>
      <c r="U11" s="344"/>
      <c r="V11" s="344"/>
      <c r="W11" s="344"/>
      <c r="X11" s="344"/>
      <c r="Y11" s="344"/>
      <c r="Z11" s="344"/>
      <c r="AA11" s="344"/>
      <c r="AB11" s="344"/>
      <c r="AC11" s="344"/>
      <c r="AD11" s="344"/>
      <c r="AE11" s="344"/>
      <c r="AF11" s="344"/>
      <c r="AG11" s="344"/>
      <c r="AH11" s="344"/>
      <c r="AI11" s="108"/>
      <c r="AJ11" s="34"/>
    </row>
    <row r="12" spans="2:36" ht="13.35" customHeight="1" x14ac:dyDescent="0.15"/>
    <row r="13" spans="2:36" ht="13.35" customHeight="1" x14ac:dyDescent="0.15">
      <c r="B13" s="96" t="s">
        <v>214</v>
      </c>
      <c r="C13" s="149" t="s">
        <v>215</v>
      </c>
      <c r="D13" s="149"/>
      <c r="E13" s="149"/>
      <c r="F13" s="149"/>
      <c r="G13" s="149"/>
      <c r="H13" s="149"/>
      <c r="I13" s="37"/>
      <c r="J13" s="326"/>
      <c r="K13" s="326"/>
      <c r="L13" s="16"/>
      <c r="M13" s="326" t="s">
        <v>216</v>
      </c>
      <c r="N13" s="326"/>
      <c r="O13" s="71"/>
      <c r="P13" s="326"/>
      <c r="Q13" s="326"/>
      <c r="R13" s="71"/>
      <c r="S13" s="326" t="s">
        <v>217</v>
      </c>
      <c r="T13" s="326"/>
      <c r="U13" s="16"/>
      <c r="V13" s="326" t="s">
        <v>218</v>
      </c>
      <c r="W13" s="326"/>
      <c r="X13" s="16"/>
      <c r="Y13" s="326"/>
      <c r="Z13" s="326"/>
      <c r="AA13" s="24"/>
      <c r="AB13" s="326" t="s">
        <v>216</v>
      </c>
      <c r="AC13" s="326"/>
      <c r="AD13" s="71"/>
      <c r="AE13" s="326"/>
      <c r="AF13" s="326"/>
      <c r="AG13" s="16"/>
      <c r="AH13" s="326" t="s">
        <v>217</v>
      </c>
      <c r="AI13" s="326"/>
      <c r="AJ13" s="25"/>
    </row>
    <row r="14" spans="2:36" ht="13.35" customHeight="1" x14ac:dyDescent="0.15">
      <c r="B14" s="96"/>
      <c r="C14" s="149"/>
      <c r="D14" s="149"/>
      <c r="E14" s="149"/>
      <c r="F14" s="149"/>
      <c r="G14" s="149"/>
      <c r="H14" s="149"/>
      <c r="I14" s="28"/>
      <c r="J14" s="327"/>
      <c r="K14" s="327"/>
      <c r="M14" s="327"/>
      <c r="N14" s="327"/>
      <c r="O14" s="72"/>
      <c r="P14" s="327"/>
      <c r="Q14" s="327"/>
      <c r="R14" s="72"/>
      <c r="S14" s="327"/>
      <c r="T14" s="327"/>
      <c r="V14" s="327"/>
      <c r="W14" s="327"/>
      <c r="Y14" s="327"/>
      <c r="Z14" s="327"/>
      <c r="AA14" s="18"/>
      <c r="AB14" s="327"/>
      <c r="AC14" s="327"/>
      <c r="AD14" s="72"/>
      <c r="AE14" s="327"/>
      <c r="AF14" s="327"/>
      <c r="AH14" s="327"/>
      <c r="AI14" s="327"/>
      <c r="AJ14" s="26"/>
    </row>
    <row r="15" spans="2:36" ht="13.35" customHeight="1" x14ac:dyDescent="0.15">
      <c r="B15" s="96"/>
      <c r="C15" s="149"/>
      <c r="D15" s="149"/>
      <c r="E15" s="149"/>
      <c r="F15" s="149"/>
      <c r="G15" s="149"/>
      <c r="H15" s="149"/>
      <c r="I15" s="35"/>
      <c r="J15" s="328"/>
      <c r="K15" s="328"/>
      <c r="L15" s="15"/>
      <c r="M15" s="328"/>
      <c r="N15" s="328"/>
      <c r="O15" s="73"/>
      <c r="P15" s="328"/>
      <c r="Q15" s="328"/>
      <c r="R15" s="73"/>
      <c r="S15" s="328"/>
      <c r="T15" s="328"/>
      <c r="U15" s="15"/>
      <c r="V15" s="328"/>
      <c r="W15" s="328"/>
      <c r="X15" s="15"/>
      <c r="Y15" s="328"/>
      <c r="Z15" s="328"/>
      <c r="AA15" s="67"/>
      <c r="AB15" s="328"/>
      <c r="AC15" s="328"/>
      <c r="AD15" s="73"/>
      <c r="AE15" s="328"/>
      <c r="AF15" s="328"/>
      <c r="AG15" s="15"/>
      <c r="AH15" s="328"/>
      <c r="AI15" s="328"/>
      <c r="AJ15" s="34"/>
    </row>
    <row r="16" spans="2:36" ht="13.35" customHeight="1" x14ac:dyDescent="0.15"/>
    <row r="17" spans="2:36" ht="13.35" customHeight="1" x14ac:dyDescent="0.15">
      <c r="B17" s="345" t="s">
        <v>219</v>
      </c>
      <c r="C17" s="348" t="s">
        <v>220</v>
      </c>
      <c r="D17" s="155"/>
      <c r="E17" s="155"/>
      <c r="F17" s="155"/>
      <c r="G17" s="155"/>
      <c r="H17" s="349"/>
      <c r="I17" s="37"/>
      <c r="J17" s="16"/>
      <c r="K17" s="16"/>
      <c r="L17" s="16"/>
      <c r="M17" s="16"/>
      <c r="N17" s="352">
        <v>3</v>
      </c>
      <c r="O17" s="353"/>
      <c r="P17" s="353"/>
      <c r="Q17" s="353"/>
      <c r="R17" s="353"/>
      <c r="S17" s="326" t="s">
        <v>216</v>
      </c>
      <c r="T17" s="287"/>
      <c r="U17" s="16"/>
      <c r="V17" s="74"/>
      <c r="W17" s="326" t="s">
        <v>221</v>
      </c>
      <c r="X17" s="16" t="s">
        <v>70</v>
      </c>
      <c r="Y17" s="75"/>
      <c r="Z17" s="16"/>
      <c r="AA17" s="16"/>
      <c r="AB17" s="16"/>
      <c r="AC17" s="16"/>
      <c r="AD17" s="326" t="s">
        <v>47</v>
      </c>
      <c r="AE17" s="287"/>
      <c r="AF17" s="16"/>
      <c r="AG17" s="326" t="s">
        <v>222</v>
      </c>
      <c r="AH17" s="16"/>
      <c r="AI17" s="16"/>
      <c r="AJ17" s="25"/>
    </row>
    <row r="18" spans="2:36" ht="13.35" customHeight="1" x14ac:dyDescent="0.15">
      <c r="B18" s="346"/>
      <c r="C18" s="256"/>
      <c r="D18" s="257"/>
      <c r="E18" s="257"/>
      <c r="F18" s="257"/>
      <c r="G18" s="257"/>
      <c r="H18" s="350"/>
      <c r="I18" s="28"/>
      <c r="N18" s="354"/>
      <c r="O18" s="354"/>
      <c r="P18" s="354"/>
      <c r="Q18" s="354"/>
      <c r="R18" s="354"/>
      <c r="S18" s="273"/>
      <c r="T18" s="273"/>
      <c r="W18" s="327"/>
      <c r="Y18" s="355"/>
      <c r="Z18" s="355"/>
      <c r="AA18" s="355"/>
      <c r="AB18" s="355"/>
      <c r="AC18" s="355"/>
      <c r="AD18" s="273"/>
      <c r="AE18" s="273"/>
      <c r="AG18" s="327"/>
      <c r="AJ18" s="26"/>
    </row>
    <row r="19" spans="2:36" ht="13.35" customHeight="1" x14ac:dyDescent="0.15">
      <c r="B19" s="347"/>
      <c r="C19" s="156"/>
      <c r="D19" s="157"/>
      <c r="E19" s="157"/>
      <c r="F19" s="157"/>
      <c r="G19" s="157"/>
      <c r="H19" s="351"/>
      <c r="I19" s="35"/>
      <c r="J19" s="15"/>
      <c r="K19" s="15"/>
      <c r="L19" s="15"/>
      <c r="M19" s="15"/>
      <c r="N19" s="306"/>
      <c r="O19" s="306"/>
      <c r="P19" s="306"/>
      <c r="Q19" s="306"/>
      <c r="R19" s="306"/>
      <c r="S19" s="303"/>
      <c r="T19" s="303"/>
      <c r="U19" s="15"/>
      <c r="V19" s="15"/>
      <c r="W19" s="328"/>
      <c r="X19" s="15"/>
      <c r="Y19" s="356"/>
      <c r="Z19" s="356"/>
      <c r="AA19" s="356"/>
      <c r="AB19" s="356"/>
      <c r="AC19" s="356"/>
      <c r="AD19" s="303"/>
      <c r="AE19" s="303"/>
      <c r="AF19" s="15"/>
      <c r="AG19" s="328"/>
      <c r="AH19" s="15"/>
      <c r="AI19" s="15"/>
      <c r="AJ19" s="34"/>
    </row>
    <row r="20" spans="2:36" ht="13.35" customHeight="1" x14ac:dyDescent="0.15">
      <c r="B20" s="18"/>
      <c r="C20" s="76"/>
      <c r="D20" s="76"/>
      <c r="E20" s="76"/>
      <c r="F20" s="76"/>
      <c r="G20" s="76"/>
      <c r="H20" s="76"/>
      <c r="N20" s="77"/>
      <c r="O20" s="77"/>
      <c r="P20" s="77"/>
      <c r="Q20" s="77"/>
      <c r="R20" s="77"/>
      <c r="W20" s="72"/>
      <c r="AG20" s="72"/>
    </row>
    <row r="21" spans="2:36" ht="13.35" customHeight="1" x14ac:dyDescent="0.15">
      <c r="B21" s="96" t="s">
        <v>223</v>
      </c>
      <c r="C21" s="149" t="s">
        <v>224</v>
      </c>
      <c r="D21" s="149"/>
      <c r="E21" s="149"/>
      <c r="F21" s="149"/>
      <c r="G21" s="149"/>
      <c r="H21" s="149"/>
      <c r="I21" s="37"/>
      <c r="J21" s="16"/>
      <c r="K21" s="16"/>
      <c r="L21" s="16"/>
      <c r="M21" s="16"/>
      <c r="N21" s="16"/>
      <c r="O21" s="16"/>
      <c r="P21" s="16"/>
      <c r="Q21" s="16"/>
      <c r="R21" s="16"/>
      <c r="S21" s="16"/>
      <c r="T21" s="16"/>
      <c r="U21" s="16"/>
      <c r="V21" s="16"/>
      <c r="W21" s="16"/>
      <c r="X21" s="16"/>
      <c r="Y21" s="352">
        <v>10</v>
      </c>
      <c r="Z21" s="352"/>
      <c r="AA21" s="352"/>
      <c r="AB21" s="352"/>
      <c r="AC21" s="352"/>
      <c r="AD21" s="326" t="s">
        <v>36</v>
      </c>
      <c r="AE21" s="326"/>
      <c r="AF21" s="16"/>
      <c r="AG21" s="16"/>
      <c r="AH21" s="16"/>
      <c r="AI21" s="16"/>
      <c r="AJ21" s="25"/>
    </row>
    <row r="22" spans="2:36" ht="13.35" customHeight="1" x14ac:dyDescent="0.15">
      <c r="B22" s="96"/>
      <c r="C22" s="149"/>
      <c r="D22" s="149"/>
      <c r="E22" s="149"/>
      <c r="F22" s="149"/>
      <c r="G22" s="149"/>
      <c r="H22" s="149"/>
      <c r="I22" s="28"/>
      <c r="Y22" s="357"/>
      <c r="Z22" s="357"/>
      <c r="AA22" s="357"/>
      <c r="AB22" s="357"/>
      <c r="AC22" s="357"/>
      <c r="AD22" s="327"/>
      <c r="AE22" s="327"/>
      <c r="AJ22" s="26"/>
    </row>
    <row r="23" spans="2:36" ht="13.35" customHeight="1" x14ac:dyDescent="0.15">
      <c r="B23" s="96"/>
      <c r="C23" s="149"/>
      <c r="D23" s="149"/>
      <c r="E23" s="149"/>
      <c r="F23" s="149"/>
      <c r="G23" s="149"/>
      <c r="H23" s="149"/>
      <c r="I23" s="35"/>
      <c r="J23" s="15"/>
      <c r="K23" s="15"/>
      <c r="L23" s="15"/>
      <c r="M23" s="15"/>
      <c r="N23" s="15"/>
      <c r="O23" s="15"/>
      <c r="P23" s="15"/>
      <c r="Q23" s="15"/>
      <c r="R23" s="15"/>
      <c r="S23" s="15"/>
      <c r="T23" s="15"/>
      <c r="U23" s="15"/>
      <c r="V23" s="15"/>
      <c r="W23" s="15"/>
      <c r="X23" s="15"/>
      <c r="Y23" s="358"/>
      <c r="Z23" s="358"/>
      <c r="AA23" s="358"/>
      <c r="AB23" s="358"/>
      <c r="AC23" s="358"/>
      <c r="AD23" s="328"/>
      <c r="AE23" s="328"/>
      <c r="AF23" s="15"/>
      <c r="AG23" s="15"/>
      <c r="AH23" s="15"/>
      <c r="AI23" s="15"/>
      <c r="AJ23" s="34"/>
    </row>
    <row r="24" spans="2:36" ht="13.35" customHeight="1" x14ac:dyDescent="0.15"/>
    <row r="25" spans="2:36" ht="13.35" customHeight="1" x14ac:dyDescent="0.15">
      <c r="B25" s="345" t="s">
        <v>225</v>
      </c>
      <c r="C25" s="154" t="s">
        <v>226</v>
      </c>
      <c r="D25" s="155"/>
      <c r="E25" s="155"/>
      <c r="F25" s="155"/>
      <c r="G25" s="155"/>
      <c r="H25" s="349"/>
      <c r="I25" s="37"/>
      <c r="J25" s="16"/>
      <c r="K25" s="16"/>
      <c r="L25" s="16"/>
      <c r="M25" s="16"/>
      <c r="N25" s="16"/>
      <c r="O25" s="16"/>
      <c r="P25" s="16"/>
      <c r="Q25" s="16"/>
      <c r="R25" s="16"/>
      <c r="S25" s="359">
        <f>K30+K31</f>
        <v>0</v>
      </c>
      <c r="T25" s="359"/>
      <c r="U25" s="359"/>
      <c r="V25" s="359"/>
      <c r="W25" s="359"/>
      <c r="X25" s="359"/>
      <c r="Y25" s="359"/>
      <c r="Z25" s="359"/>
      <c r="AA25" s="359"/>
      <c r="AB25" s="359"/>
      <c r="AC25" s="359"/>
      <c r="AD25" s="326" t="s">
        <v>227</v>
      </c>
      <c r="AE25" s="326"/>
      <c r="AF25" s="16"/>
      <c r="AG25" s="16"/>
      <c r="AH25" s="16"/>
      <c r="AI25" s="16"/>
      <c r="AJ25" s="25"/>
    </row>
    <row r="26" spans="2:36" ht="13.35" customHeight="1" x14ac:dyDescent="0.15">
      <c r="B26" s="346"/>
      <c r="C26" s="256"/>
      <c r="D26" s="257"/>
      <c r="E26" s="257"/>
      <c r="F26" s="257"/>
      <c r="G26" s="257"/>
      <c r="H26" s="350"/>
      <c r="I26" s="28"/>
      <c r="S26" s="360"/>
      <c r="T26" s="360"/>
      <c r="U26" s="360"/>
      <c r="V26" s="360"/>
      <c r="W26" s="360"/>
      <c r="X26" s="360"/>
      <c r="Y26" s="360"/>
      <c r="Z26" s="360"/>
      <c r="AA26" s="360"/>
      <c r="AB26" s="360"/>
      <c r="AC26" s="360"/>
      <c r="AD26" s="327"/>
      <c r="AE26" s="327"/>
      <c r="AJ26" s="26"/>
    </row>
    <row r="27" spans="2:36" ht="13.35" customHeight="1" x14ac:dyDescent="0.15">
      <c r="B27" s="347"/>
      <c r="C27" s="156"/>
      <c r="D27" s="157"/>
      <c r="E27" s="157"/>
      <c r="F27" s="157"/>
      <c r="G27" s="157"/>
      <c r="H27" s="351"/>
      <c r="I27" s="35"/>
      <c r="J27" s="15"/>
      <c r="K27" s="15"/>
      <c r="L27" s="15"/>
      <c r="M27" s="15"/>
      <c r="N27" s="15"/>
      <c r="O27" s="15"/>
      <c r="P27" s="15"/>
      <c r="Q27" s="15"/>
      <c r="R27" s="15"/>
      <c r="S27" s="361"/>
      <c r="T27" s="361"/>
      <c r="U27" s="361"/>
      <c r="V27" s="361"/>
      <c r="W27" s="361"/>
      <c r="X27" s="361"/>
      <c r="Y27" s="361"/>
      <c r="Z27" s="361"/>
      <c r="AA27" s="361"/>
      <c r="AB27" s="361"/>
      <c r="AC27" s="361"/>
      <c r="AD27" s="328"/>
      <c r="AE27" s="328"/>
      <c r="AF27" s="15"/>
      <c r="AG27" s="15"/>
      <c r="AH27" s="15"/>
      <c r="AI27" s="15"/>
      <c r="AJ27" s="34"/>
    </row>
    <row r="28" spans="2:36" ht="13.35" customHeight="1" x14ac:dyDescent="0.15">
      <c r="B28" s="18"/>
      <c r="C28" s="76"/>
      <c r="D28" s="76"/>
      <c r="E28" s="76"/>
      <c r="F28" s="76"/>
      <c r="G28" s="76"/>
      <c r="H28" s="76"/>
      <c r="S28" s="78"/>
      <c r="T28" s="78"/>
      <c r="U28" s="78"/>
      <c r="V28" s="78"/>
      <c r="W28" s="78"/>
      <c r="X28" s="78"/>
      <c r="Y28" s="78"/>
      <c r="Z28" s="78"/>
      <c r="AA28" s="78"/>
      <c r="AB28" s="78"/>
      <c r="AC28" s="78"/>
      <c r="AD28" s="72"/>
      <c r="AE28" s="72"/>
    </row>
    <row r="29" spans="2:36" ht="24" customHeight="1" x14ac:dyDescent="0.15">
      <c r="B29" s="362"/>
      <c r="C29" s="363"/>
      <c r="D29" s="363"/>
      <c r="E29" s="363"/>
      <c r="F29" s="363"/>
      <c r="G29" s="363"/>
      <c r="H29" s="363"/>
      <c r="I29" s="364"/>
      <c r="J29" s="119" t="s">
        <v>228</v>
      </c>
      <c r="K29" s="105"/>
      <c r="L29" s="105"/>
      <c r="M29" s="105"/>
      <c r="N29" s="105"/>
      <c r="O29" s="105"/>
      <c r="P29" s="105"/>
      <c r="Q29" s="105"/>
      <c r="R29" s="106"/>
    </row>
    <row r="30" spans="2:36" ht="24" customHeight="1" x14ac:dyDescent="0.15">
      <c r="B30" s="29"/>
      <c r="C30" s="123" t="s">
        <v>229</v>
      </c>
      <c r="D30" s="123"/>
      <c r="E30" s="123"/>
      <c r="F30" s="123"/>
      <c r="G30" s="123"/>
      <c r="H30" s="123"/>
      <c r="I30" s="79"/>
      <c r="J30" s="29"/>
      <c r="K30" s="365">
        <f>'別紙１積算根基(基本)'!AD188</f>
        <v>0</v>
      </c>
      <c r="L30" s="365"/>
      <c r="M30" s="365"/>
      <c r="N30" s="365"/>
      <c r="O30" s="365"/>
      <c r="P30" s="365"/>
      <c r="Q30" s="30" t="s">
        <v>227</v>
      </c>
      <c r="R30" s="79"/>
    </row>
    <row r="31" spans="2:36" ht="24" customHeight="1" x14ac:dyDescent="0.15">
      <c r="B31" s="29"/>
      <c r="C31" s="123" t="s">
        <v>230</v>
      </c>
      <c r="D31" s="123"/>
      <c r="E31" s="123"/>
      <c r="F31" s="123"/>
      <c r="G31" s="123"/>
      <c r="H31" s="123"/>
      <c r="I31" s="79"/>
      <c r="J31" s="29"/>
      <c r="K31" s="365">
        <f>'別紙２積算根基(比例)'!AD93</f>
        <v>0</v>
      </c>
      <c r="L31" s="365"/>
      <c r="M31" s="365"/>
      <c r="N31" s="365"/>
      <c r="O31" s="365"/>
      <c r="P31" s="365"/>
      <c r="Q31" s="30" t="s">
        <v>227</v>
      </c>
      <c r="R31" s="79"/>
    </row>
    <row r="32" spans="2:36" ht="13.35" customHeight="1" x14ac:dyDescent="0.15"/>
    <row r="33" spans="2:37" ht="13.35" customHeight="1" x14ac:dyDescent="0.15">
      <c r="B33" s="345" t="s">
        <v>231</v>
      </c>
      <c r="C33" s="366" t="s">
        <v>232</v>
      </c>
      <c r="D33" s="367"/>
      <c r="E33" s="367"/>
      <c r="F33" s="367"/>
      <c r="G33" s="367"/>
      <c r="H33" s="368"/>
      <c r="I33" s="37"/>
      <c r="J33" s="16"/>
      <c r="K33" s="16"/>
      <c r="L33" s="16"/>
      <c r="M33" s="16"/>
      <c r="N33" s="16"/>
      <c r="O33" s="16"/>
      <c r="P33" s="16"/>
      <c r="Q33" s="16"/>
      <c r="R33" s="16"/>
      <c r="S33" s="359">
        <f>ROUNDDOWN(S25/Y21/N17/100,0)*100</f>
        <v>0</v>
      </c>
      <c r="T33" s="359"/>
      <c r="U33" s="359"/>
      <c r="V33" s="359"/>
      <c r="W33" s="359"/>
      <c r="X33" s="359"/>
      <c r="Y33" s="359"/>
      <c r="Z33" s="359"/>
      <c r="AA33" s="359"/>
      <c r="AB33" s="359"/>
      <c r="AC33" s="359"/>
      <c r="AD33" s="326" t="s">
        <v>227</v>
      </c>
      <c r="AE33" s="326"/>
      <c r="AF33" s="16"/>
      <c r="AG33" s="16"/>
      <c r="AH33" s="16"/>
      <c r="AI33" s="16"/>
      <c r="AJ33" s="25"/>
    </row>
    <row r="34" spans="2:37" ht="13.35" customHeight="1" x14ac:dyDescent="0.15">
      <c r="B34" s="346"/>
      <c r="C34" s="369"/>
      <c r="D34" s="370"/>
      <c r="E34" s="370"/>
      <c r="F34" s="370"/>
      <c r="G34" s="370"/>
      <c r="H34" s="371"/>
      <c r="I34" s="28"/>
      <c r="S34" s="360"/>
      <c r="T34" s="360"/>
      <c r="U34" s="360"/>
      <c r="V34" s="360"/>
      <c r="W34" s="360"/>
      <c r="X34" s="360"/>
      <c r="Y34" s="360"/>
      <c r="Z34" s="360"/>
      <c r="AA34" s="360"/>
      <c r="AB34" s="360"/>
      <c r="AC34" s="360"/>
      <c r="AD34" s="327"/>
      <c r="AE34" s="327"/>
      <c r="AJ34" s="26"/>
    </row>
    <row r="35" spans="2:37" ht="13.35" customHeight="1" x14ac:dyDescent="0.15">
      <c r="B35" s="347"/>
      <c r="C35" s="372"/>
      <c r="D35" s="373"/>
      <c r="E35" s="373"/>
      <c r="F35" s="373"/>
      <c r="G35" s="373"/>
      <c r="H35" s="374"/>
      <c r="I35" s="35"/>
      <c r="J35" s="15"/>
      <c r="K35" s="15"/>
      <c r="L35" s="15"/>
      <c r="M35" s="15"/>
      <c r="N35" s="15"/>
      <c r="O35" s="15"/>
      <c r="P35" s="15"/>
      <c r="Q35" s="15"/>
      <c r="R35" s="15"/>
      <c r="S35" s="361"/>
      <c r="T35" s="361"/>
      <c r="U35" s="361"/>
      <c r="V35" s="361"/>
      <c r="W35" s="361"/>
      <c r="X35" s="361"/>
      <c r="Y35" s="361"/>
      <c r="Z35" s="361"/>
      <c r="AA35" s="361"/>
      <c r="AB35" s="361"/>
      <c r="AC35" s="361"/>
      <c r="AD35" s="328"/>
      <c r="AE35" s="328"/>
      <c r="AF35" s="15"/>
      <c r="AG35" s="15"/>
      <c r="AH35" s="15"/>
      <c r="AI35" s="15"/>
      <c r="AJ35" s="34"/>
    </row>
    <row r="36" spans="2:37" ht="13.35" customHeight="1" x14ac:dyDescent="0.15"/>
    <row r="37" spans="2:37" ht="13.35" customHeight="1" x14ac:dyDescent="0.15">
      <c r="B37" s="12" t="s">
        <v>233</v>
      </c>
      <c r="D37" s="12" t="s">
        <v>234</v>
      </c>
    </row>
    <row r="38" spans="2:37" ht="13.35" customHeight="1" x14ac:dyDescent="0.15"/>
    <row r="39" spans="2:37" ht="13.35" customHeight="1" x14ac:dyDescent="0.15">
      <c r="B39" s="80" t="s">
        <v>235</v>
      </c>
      <c r="E39" s="81" t="s">
        <v>236</v>
      </c>
      <c r="F39" s="81"/>
      <c r="G39" s="12" t="s">
        <v>237</v>
      </c>
    </row>
    <row r="40" spans="2:37" ht="13.35" customHeight="1" x14ac:dyDescent="0.15"/>
    <row r="41" spans="2:37" ht="13.35" customHeight="1" x14ac:dyDescent="0.15">
      <c r="B41" s="80" t="s">
        <v>238</v>
      </c>
      <c r="D41" s="12" t="s">
        <v>239</v>
      </c>
    </row>
    <row r="42" spans="2:37" ht="13.35" customHeight="1" x14ac:dyDescent="0.15"/>
    <row r="43" spans="2:37" ht="13.35" customHeight="1" x14ac:dyDescent="0.15">
      <c r="B43" s="80" t="s">
        <v>240</v>
      </c>
      <c r="D43" s="283" t="s">
        <v>376</v>
      </c>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3"/>
    </row>
    <row r="44" spans="2:37" ht="13.35" customHeight="1" x14ac:dyDescent="0.15">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row>
    <row r="45" spans="2:37" ht="13.35" customHeight="1" x14ac:dyDescent="0.15">
      <c r="D45" s="82"/>
    </row>
    <row r="46" spans="2:37" ht="13.35" customHeight="1" x14ac:dyDescent="0.15">
      <c r="B46" s="80" t="s">
        <v>241</v>
      </c>
      <c r="D46" s="12" t="s">
        <v>375</v>
      </c>
    </row>
    <row r="47" spans="2:37" ht="13.35" customHeight="1" x14ac:dyDescent="0.15">
      <c r="E47" s="108" t="s">
        <v>242</v>
      </c>
      <c r="F47" s="108"/>
      <c r="G47" s="108"/>
      <c r="H47" s="108"/>
      <c r="I47" s="108"/>
      <c r="J47" s="108"/>
      <c r="K47" s="108"/>
      <c r="L47" s="108"/>
      <c r="M47" s="108"/>
      <c r="N47" s="108"/>
      <c r="O47" s="108"/>
      <c r="P47" s="108"/>
      <c r="Q47" s="108"/>
      <c r="R47" s="108"/>
      <c r="S47" s="108"/>
    </row>
    <row r="48" spans="2:37" ht="13.35" customHeight="1" x14ac:dyDescent="0.15">
      <c r="E48" s="137" t="s">
        <v>243</v>
      </c>
      <c r="F48" s="137"/>
      <c r="G48" s="137"/>
      <c r="H48" s="137"/>
      <c r="I48" s="137"/>
      <c r="J48" s="137"/>
      <c r="K48" s="137"/>
      <c r="L48" s="137"/>
      <c r="M48" s="137"/>
      <c r="N48" s="137"/>
      <c r="O48" s="137"/>
      <c r="P48" s="137"/>
      <c r="Q48" s="137"/>
      <c r="R48" s="137"/>
      <c r="S48" s="137"/>
    </row>
    <row r="49" spans="2:4" ht="13.35" customHeight="1" x14ac:dyDescent="0.15"/>
    <row r="50" spans="2:4" ht="13.35" customHeight="1" x14ac:dyDescent="0.15">
      <c r="B50" s="80" t="s">
        <v>244</v>
      </c>
      <c r="D50" s="12" t="s">
        <v>245</v>
      </c>
    </row>
    <row r="51" spans="2:4" ht="13.35" customHeight="1" x14ac:dyDescent="0.15">
      <c r="D51" s="12" t="s">
        <v>246</v>
      </c>
    </row>
    <row r="52" spans="2:4" ht="13.35" customHeight="1" x14ac:dyDescent="0.15"/>
    <row r="53" spans="2:4" ht="13.35" customHeight="1" x14ac:dyDescent="0.15"/>
    <row r="54" spans="2:4" ht="13.35" customHeight="1" x14ac:dyDescent="0.15"/>
    <row r="55" spans="2:4" ht="13.35" customHeight="1" x14ac:dyDescent="0.15"/>
    <row r="56" spans="2:4" ht="13.35" customHeight="1" x14ac:dyDescent="0.15"/>
    <row r="57" spans="2:4" ht="13.35" customHeight="1" x14ac:dyDescent="0.15"/>
    <row r="58" spans="2:4" ht="13.35" customHeight="1" x14ac:dyDescent="0.15"/>
    <row r="59" spans="2:4" ht="13.35" customHeight="1" x14ac:dyDescent="0.15"/>
  </sheetData>
  <mergeCells count="53">
    <mergeCell ref="E47:S47"/>
    <mergeCell ref="E48:S48"/>
    <mergeCell ref="B33:B35"/>
    <mergeCell ref="C33:H35"/>
    <mergeCell ref="S33:AC35"/>
    <mergeCell ref="AD33:AE35"/>
    <mergeCell ref="D43:AK44"/>
    <mergeCell ref="B29:I29"/>
    <mergeCell ref="J29:R29"/>
    <mergeCell ref="C30:H30"/>
    <mergeCell ref="K30:P30"/>
    <mergeCell ref="C31:H31"/>
    <mergeCell ref="K31:P31"/>
    <mergeCell ref="B21:B23"/>
    <mergeCell ref="C21:H23"/>
    <mergeCell ref="Y21:AC23"/>
    <mergeCell ref="AD21:AE23"/>
    <mergeCell ref="B25:B27"/>
    <mergeCell ref="C25:H27"/>
    <mergeCell ref="S25:AC27"/>
    <mergeCell ref="AD25:AE27"/>
    <mergeCell ref="AH13:AI15"/>
    <mergeCell ref="B17:B19"/>
    <mergeCell ref="C17:H19"/>
    <mergeCell ref="N17:R19"/>
    <mergeCell ref="S17:T19"/>
    <mergeCell ref="W17:W19"/>
    <mergeCell ref="AD17:AE19"/>
    <mergeCell ref="AG17:AG19"/>
    <mergeCell ref="Y18:AC19"/>
    <mergeCell ref="S13:T15"/>
    <mergeCell ref="V13:W15"/>
    <mergeCell ref="Y13:Z15"/>
    <mergeCell ref="AB13:AC15"/>
    <mergeCell ref="AE13:AF15"/>
    <mergeCell ref="B13:B15"/>
    <mergeCell ref="C13:H15"/>
    <mergeCell ref="J13:K15"/>
    <mergeCell ref="M13:N15"/>
    <mergeCell ref="P13:Q15"/>
    <mergeCell ref="B1:AJ2"/>
    <mergeCell ref="W4:AA6"/>
    <mergeCell ref="AB4:AJ6"/>
    <mergeCell ref="B8:B11"/>
    <mergeCell ref="C8:H11"/>
    <mergeCell ref="J8:K9"/>
    <mergeCell ref="M8:O9"/>
    <mergeCell ref="R8:U9"/>
    <mergeCell ref="W8:AI9"/>
    <mergeCell ref="J10:J11"/>
    <mergeCell ref="K10:O11"/>
    <mergeCell ref="Q10:AH11"/>
    <mergeCell ref="AI10:AI11"/>
  </mergeCells>
  <phoneticPr fontId="2"/>
  <pageMargins left="0.39370078740157483" right="0.39370078740157483" top="0.94488188976377963" bottom="0.39370078740157483" header="0.62992125984251968" footer="0.19685039370078741"/>
  <pageSetup paperSize="9" scale="96" firstPageNumber="14" orientation="portrait" r:id="rId1"/>
  <headerFooter alignWithMargins="0">
    <oddHeader>&amp;L&amp;"ＭＳ ゴシック,標準"様式１－９</oddHeader>
    <oddFooter>&amp;C－ （障害者）様式１　9 －</oddFooter>
  </headerFooter>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vt:i4>
      </vt:variant>
    </vt:vector>
  </HeadingPairs>
  <TitlesOfParts>
    <vt:vector size="16" baseType="lpstr">
      <vt:lpstr>総括</vt:lpstr>
      <vt:lpstr>訓練カリキュラム</vt:lpstr>
      <vt:lpstr>運営体制</vt:lpstr>
      <vt:lpstr>訓練実施体制</vt:lpstr>
      <vt:lpstr>教材</vt:lpstr>
      <vt:lpstr>講師</vt:lpstr>
      <vt:lpstr>実績</vt:lpstr>
      <vt:lpstr>実施計画書</vt:lpstr>
      <vt:lpstr>算定票</vt:lpstr>
      <vt:lpstr>別紙１積算根基(基本)</vt:lpstr>
      <vt:lpstr>別紙２積算根基(比例)</vt:lpstr>
      <vt:lpstr>運営体制!Print_Area</vt:lpstr>
      <vt:lpstr>訓練カリキュラム!Print_Area</vt:lpstr>
      <vt:lpstr>実施計画書!Print_Area</vt:lpstr>
      <vt:lpstr>実績!Print_Area</vt:lpstr>
      <vt:lpstr>総括!Print_Area</vt:lpstr>
    </vt:vector>
  </TitlesOfParts>
  <Company>雇用・能力開発機構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ehdo</dc:creator>
  <cp:lastModifiedBy>河原　菜々子</cp:lastModifiedBy>
  <cp:lastPrinted>2025-01-27T02:31:25Z</cp:lastPrinted>
  <dcterms:created xsi:type="dcterms:W3CDTF">2002-02-27T07:22:32Z</dcterms:created>
  <dcterms:modified xsi:type="dcterms:W3CDTF">2026-01-08T07:01:04Z</dcterms:modified>
</cp:coreProperties>
</file>